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edric\Documents\02 cours\02 1 STIDD I2D\01 Activités mise en place\Matières\19 Véhicule dans une pente\files\Documents\"/>
    </mc:Choice>
  </mc:AlternateContent>
  <xr:revisionPtr revIDLastSave="0" documentId="13_ncr:1_{DA993BF1-F8B3-446D-AE38-FCC449EC5F4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egane RS (3)" sheetId="5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5" l="1"/>
  <c r="E9" i="5" l="1"/>
  <c r="D9" i="5"/>
  <c r="F5" i="5"/>
  <c r="F9" i="5" l="1"/>
  <c r="G9" i="5"/>
  <c r="G12" i="5" s="1"/>
  <c r="B18" i="5" s="1"/>
</calcChain>
</file>

<file path=xl/sharedStrings.xml><?xml version="1.0" encoding="utf-8"?>
<sst xmlns="http://schemas.openxmlformats.org/spreadsheetml/2006/main" count="25" uniqueCount="25">
  <si>
    <t>Véhicule</t>
  </si>
  <si>
    <t>Mégane RS</t>
  </si>
  <si>
    <t>a (m)</t>
  </si>
  <si>
    <t>L (m)</t>
  </si>
  <si>
    <t>h (m)</t>
  </si>
  <si>
    <t>α (°)</t>
  </si>
  <si>
    <t>m (kg)</t>
  </si>
  <si>
    <t>g (m/s²)</t>
  </si>
  <si>
    <t>Résultats en Newtons</t>
  </si>
  <si>
    <t>pente (%)</t>
  </si>
  <si>
    <t>TB</t>
  </si>
  <si>
    <t>NB</t>
  </si>
  <si>
    <t>NA</t>
  </si>
  <si>
    <r>
      <t>μ</t>
    </r>
    <r>
      <rPr>
        <b/>
        <vertAlign val="subscript"/>
        <sz val="14"/>
        <color rgb="FFFF0000"/>
        <rFont val="Calibri"/>
        <family val="2"/>
      </rPr>
      <t>L</t>
    </r>
  </si>
  <si>
    <t>position du centre de gravité</t>
  </si>
  <si>
    <t>empattement</t>
  </si>
  <si>
    <t>inclinaison route</t>
  </si>
  <si>
    <t>masse du vehicule</t>
  </si>
  <si>
    <t>accélération du à la pesanteur</t>
  </si>
  <si>
    <r>
      <rPr>
        <b/>
        <sz val="18"/>
        <color rgb="FFFF0000"/>
        <rFont val="Symbol"/>
        <family val="1"/>
        <charset val="2"/>
      </rPr>
      <t>b</t>
    </r>
    <r>
      <rPr>
        <b/>
        <sz val="18"/>
        <color rgb="FFFF0000"/>
        <rFont val="Calibri"/>
        <family val="2"/>
      </rPr>
      <t xml:space="preserve"> =</t>
    </r>
  </si>
  <si>
    <t>Coefficent d'adhérence:</t>
  </si>
  <si>
    <r>
      <rPr>
        <b/>
        <sz val="18"/>
        <color rgb="FFFF0000"/>
        <rFont val="Symbol"/>
        <family val="1"/>
        <charset val="2"/>
      </rPr>
      <t>m</t>
    </r>
    <r>
      <rPr>
        <b/>
        <vertAlign val="subscript"/>
        <sz val="18"/>
        <color rgb="FFFF0000"/>
        <rFont val="Symbol"/>
        <family val="1"/>
        <charset val="2"/>
      </rPr>
      <t>0</t>
    </r>
    <r>
      <rPr>
        <b/>
        <sz val="18"/>
        <color rgb="FFFF0000"/>
        <rFont val="Calibri"/>
        <family val="2"/>
      </rPr>
      <t xml:space="preserve"> =</t>
    </r>
  </si>
  <si>
    <r>
      <rPr>
        <b/>
        <sz val="18"/>
        <color rgb="FFFF0000"/>
        <rFont val="Symbol"/>
        <family val="1"/>
        <charset val="2"/>
      </rPr>
      <t>j</t>
    </r>
    <r>
      <rPr>
        <b/>
        <vertAlign val="subscript"/>
        <sz val="18"/>
        <color rgb="FFFF0000"/>
        <rFont val="Symbol"/>
        <family val="1"/>
        <charset val="2"/>
      </rPr>
      <t>0</t>
    </r>
    <r>
      <rPr>
        <b/>
        <sz val="18"/>
        <color rgb="FFFF0000"/>
        <rFont val="Calibri"/>
        <family val="2"/>
      </rPr>
      <t xml:space="preserve"> =</t>
    </r>
  </si>
  <si>
    <t xml:space="preserve">Angle d'inclinaison de la force en B   </t>
  </si>
  <si>
    <r>
      <rPr>
        <b/>
        <sz val="18"/>
        <color rgb="FFFF0000"/>
        <rFont val="Symbol"/>
        <family val="1"/>
        <charset val="2"/>
      </rPr>
      <t>m</t>
    </r>
    <r>
      <rPr>
        <b/>
        <vertAlign val="subscript"/>
        <sz val="18"/>
        <color rgb="FFFF0000"/>
        <rFont val="Symbol"/>
        <family val="1"/>
        <charset val="2"/>
      </rPr>
      <t>0</t>
    </r>
    <r>
      <rPr>
        <b/>
        <sz val="18"/>
        <color rgb="FFFF0000"/>
        <rFont val="Calibri"/>
        <family val="2"/>
      </rPr>
      <t xml:space="preserve"> =tan </t>
    </r>
    <r>
      <rPr>
        <b/>
        <sz val="18"/>
        <color rgb="FFFF0000"/>
        <rFont val="Symbol"/>
        <family val="1"/>
        <charset val="2"/>
      </rPr>
      <t>j</t>
    </r>
    <r>
      <rPr>
        <b/>
        <vertAlign val="subscript"/>
        <sz val="18"/>
        <color rgb="FFFF0000"/>
        <rFont val="Symbol"/>
        <family val="1"/>
        <charset val="2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</si>
</sst>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°"/>
  </numFmts>
  <fonts count="18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rgb="FFFF0000"/>
      <name val="Calibri"/>
      <family val="1"/>
      <charset val="2"/>
    </font>
    <font>
      <b/>
      <sz val="18"/>
      <color rgb="FFFF0000"/>
      <name val="Symbol"/>
      <family val="1"/>
      <charset val="2"/>
    </font>
    <font>
      <b/>
      <sz val="18"/>
      <color rgb="FFFF0000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6"/>
      <color theme="9" tint="-0.249977111117893"/>
      <name val="Calibri"/>
      <family val="2"/>
    </font>
    <font>
      <sz val="16"/>
      <color theme="1"/>
      <name val="Calibri"/>
      <family val="2"/>
    </font>
    <font>
      <sz val="16"/>
      <color theme="9" tint="-0.249977111117893"/>
      <name val="Calibri"/>
      <family val="2"/>
      <scheme val="minor"/>
    </font>
    <font>
      <b/>
      <sz val="14"/>
      <color rgb="FFFF0000"/>
      <name val="Calibri"/>
      <family val="2"/>
    </font>
    <font>
      <b/>
      <vertAlign val="subscript"/>
      <sz val="14"/>
      <color rgb="FFFF0000"/>
      <name val="Calibri"/>
      <family val="2"/>
    </font>
    <font>
      <b/>
      <vertAlign val="subscript"/>
      <sz val="18"/>
      <color rgb="FFFF0000"/>
      <name val="Symbol"/>
      <family val="1"/>
      <charset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1"/>
      <charset val="2"/>
    </font>
    <font>
      <b/>
      <sz val="2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1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5" xfId="0" applyFill="1" applyBorder="1"/>
    <xf numFmtId="1" fontId="1" fillId="2" borderId="0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 applyAlignment="1">
      <alignment horizontal="right"/>
    </xf>
    <xf numFmtId="165" fontId="1" fillId="2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4" borderId="10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 wrapText="1"/>
    </xf>
    <xf numFmtId="2" fontId="11" fillId="5" borderId="12" xfId="0" applyNumberFormat="1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0" fillId="0" borderId="0" xfId="0" applyFont="1"/>
    <xf numFmtId="0" fontId="0" fillId="2" borderId="4" xfId="0" applyFont="1" applyFill="1" applyBorder="1"/>
    <xf numFmtId="0" fontId="0" fillId="2" borderId="0" xfId="0" applyFont="1" applyFill="1" applyBorder="1"/>
    <xf numFmtId="165" fontId="15" fillId="2" borderId="5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right"/>
    </xf>
    <xf numFmtId="1" fontId="2" fillId="2" borderId="5" xfId="0" applyNumberFormat="1" applyFont="1" applyFill="1" applyBorder="1" applyAlignment="1">
      <alignment horizontal="right"/>
    </xf>
    <xf numFmtId="1" fontId="2" fillId="2" borderId="0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planeterenault.com/UserFiles/photos/hd/6/7/5/5/photo_media_fr_19251_HD_ren2009meganeRS_909C2AFF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268652</xdr:colOff>
      <xdr:row>8</xdr:row>
      <xdr:rowOff>59412</xdr:rowOff>
    </xdr:from>
    <xdr:to>
      <xdr:col>4</xdr:col>
      <xdr:colOff>9280</xdr:colOff>
      <xdr:row>21</xdr:row>
      <xdr:rowOff>150105</xdr:rowOff>
    </xdr:to>
    <xdr:sp macro="" textlink="">
      <xdr:nvSpPr>
        <xdr:cNvPr id="59" name="Arc 58">
          <a:extLst>
            <a:ext uri="{FF2B5EF4-FFF2-40B4-BE49-F238E27FC236}">
              <a16:creationId xmlns:a16="http://schemas.microsoft.com/office/drawing/2014/main" id="{627C0C59-49C7-42D6-8AA5-C676A5012BE1}"/>
            </a:ext>
          </a:extLst>
        </xdr:cNvPr>
        <xdr:cNvSpPr/>
      </xdr:nvSpPr>
      <xdr:spPr>
        <a:xfrm>
          <a:off x="268652" y="2201375"/>
          <a:ext cx="3160335" cy="3333840"/>
        </a:xfrm>
        <a:prstGeom prst="arc">
          <a:avLst>
            <a:gd name="adj1" fmla="val 15492237"/>
            <a:gd name="adj2" fmla="val 19124187"/>
          </a:avLst>
        </a:prstGeom>
        <a:solidFill>
          <a:schemeClr val="accent3">
            <a:lumMod val="40000"/>
            <a:lumOff val="60000"/>
          </a:schemeClr>
        </a:solidFill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400"/>
        </a:p>
      </xdr:txBody>
    </xdr:sp>
    <xdr:clientData/>
  </xdr:twoCellAnchor>
  <xdr:twoCellAnchor>
    <xdr:from>
      <xdr:col>1</xdr:col>
      <xdr:colOff>445920</xdr:colOff>
      <xdr:row>8</xdr:row>
      <xdr:rowOff>25711</xdr:rowOff>
    </xdr:from>
    <xdr:to>
      <xdr:col>3</xdr:col>
      <xdr:colOff>524904</xdr:colOff>
      <xdr:row>10</xdr:row>
      <xdr:rowOff>158095</xdr:rowOff>
    </xdr:to>
    <xdr:sp macro="" textlink="">
      <xdr:nvSpPr>
        <xdr:cNvPr id="66" name="Ellipse 65">
          <a:extLst>
            <a:ext uri="{FF2B5EF4-FFF2-40B4-BE49-F238E27FC236}">
              <a16:creationId xmlns:a16="http://schemas.microsoft.com/office/drawing/2014/main" id="{08A9BF21-69E8-404E-A746-5C7C6A3D1D96}"/>
            </a:ext>
          </a:extLst>
        </xdr:cNvPr>
        <xdr:cNvSpPr/>
      </xdr:nvSpPr>
      <xdr:spPr>
        <a:xfrm rot="1080000">
          <a:off x="1458488" y="2170981"/>
          <a:ext cx="1726551" cy="561438"/>
        </a:xfrm>
        <a:prstGeom prst="ellipse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fr-FR" sz="14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182931</xdr:colOff>
      <xdr:row>5</xdr:row>
      <xdr:rowOff>50023</xdr:rowOff>
    </xdr:from>
    <xdr:to>
      <xdr:col>14</xdr:col>
      <xdr:colOff>502889</xdr:colOff>
      <xdr:row>16</xdr:row>
      <xdr:rowOff>149632</xdr:rowOff>
    </xdr:to>
    <xdr:pic>
      <xdr:nvPicPr>
        <xdr:cNvPr id="3" name="il_fi" descr="http://www.planeterenault.com/UserFiles/photos/hd/6/7/5/5/photo_media_fr_19251_HD_ren2009meganeRS_909C2AFF.jpg">
          <a:extLst>
            <a:ext uri="{FF2B5EF4-FFF2-40B4-BE49-F238E27FC236}">
              <a16:creationId xmlns:a16="http://schemas.microsoft.com/office/drawing/2014/main" id="{7B2C0B0A-781A-4C6C-8E83-2CAB6FE98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lum bright="20000"/>
        </a:blip>
        <a:srcRect t="22424"/>
        <a:stretch>
          <a:fillRect/>
        </a:stretch>
      </xdr:blipFill>
      <xdr:spPr bwMode="auto">
        <a:xfrm rot="977815" flipH="1">
          <a:off x="6875279" y="1540893"/>
          <a:ext cx="5231545" cy="286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58143</xdr:colOff>
      <xdr:row>6</xdr:row>
      <xdr:rowOff>150482</xdr:rowOff>
    </xdr:from>
    <xdr:to>
      <xdr:col>7</xdr:col>
      <xdr:colOff>529243</xdr:colOff>
      <xdr:row>11</xdr:row>
      <xdr:rowOff>166437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C15A3056-4DD6-490C-B30E-1307863E8127}"/>
            </a:ext>
          </a:extLst>
        </xdr:cNvPr>
        <xdr:cNvGrpSpPr>
          <a:grpSpLocks/>
        </xdr:cNvGrpSpPr>
      </xdr:nvGrpSpPr>
      <xdr:grpSpPr bwMode="auto">
        <a:xfrm>
          <a:off x="5864252" y="1840134"/>
          <a:ext cx="471100" cy="1092694"/>
          <a:chOff x="753" y="8922"/>
          <a:chExt cx="705" cy="1530"/>
        </a:xfrm>
      </xdr:grpSpPr>
      <xdr:cxnSp macro="">
        <xdr:nvCxnSpPr>
          <xdr:cNvPr id="28" name="AutoShape 4">
            <a:extLst>
              <a:ext uri="{FF2B5EF4-FFF2-40B4-BE49-F238E27FC236}">
                <a16:creationId xmlns:a16="http://schemas.microsoft.com/office/drawing/2014/main" id="{1E74D3AF-CF4D-4B64-BC88-6BB1B107935F}"/>
              </a:ext>
            </a:extLst>
          </xdr:cNvPr>
          <xdr:cNvCxnSpPr>
            <a:cxnSpLocks noChangeShapeType="1"/>
          </xdr:cNvCxnSpPr>
        </xdr:nvCxnSpPr>
        <xdr:spPr bwMode="auto">
          <a:xfrm>
            <a:off x="753" y="9834"/>
            <a:ext cx="537" cy="1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29" name="AutoShape 5">
            <a:extLst>
              <a:ext uri="{FF2B5EF4-FFF2-40B4-BE49-F238E27FC236}">
                <a16:creationId xmlns:a16="http://schemas.microsoft.com/office/drawing/2014/main" id="{5603B92B-0D58-4C36-AE56-1C44D1AB0E24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753" y="9252"/>
            <a:ext cx="136" cy="58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sp macro="" textlink="">
        <xdr:nvSpPr>
          <xdr:cNvPr id="30" name="Text Box 6">
            <a:extLst>
              <a:ext uri="{FF2B5EF4-FFF2-40B4-BE49-F238E27FC236}">
                <a16:creationId xmlns:a16="http://schemas.microsoft.com/office/drawing/2014/main" id="{5B43408C-57C6-4F98-8DAA-B75F5D8134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3" y="9987"/>
            <a:ext cx="495" cy="465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fr-FR" sz="1100" b="0" i="0" strike="noStrike">
                <a:solidFill>
                  <a:srgbClr val="000000"/>
                </a:solidFill>
                <a:latin typeface="EU Arrow"/>
              </a:rPr>
              <a:t>X'</a:t>
            </a:r>
          </a:p>
          <a:p>
            <a:pPr algn="l" rtl="1">
              <a:defRPr sz="1000"/>
            </a:pPr>
            <a:endParaRPr lang="fr-FR" sz="1100" b="0" i="0" strike="noStrike">
              <a:solidFill>
                <a:srgbClr val="000000"/>
              </a:solidFill>
              <a:latin typeface="EU Arrow"/>
            </a:endParaRPr>
          </a:p>
        </xdr:txBody>
      </xdr:sp>
      <xdr:sp macro="" textlink="">
        <xdr:nvSpPr>
          <xdr:cNvPr id="31" name="Text Box 7">
            <a:extLst>
              <a:ext uri="{FF2B5EF4-FFF2-40B4-BE49-F238E27FC236}">
                <a16:creationId xmlns:a16="http://schemas.microsoft.com/office/drawing/2014/main" id="{96034E27-6A32-4F07-AA18-8A8398819E6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3" y="8922"/>
            <a:ext cx="495" cy="465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fr-FR" sz="1100" b="0" i="0" strike="noStrike">
                <a:solidFill>
                  <a:srgbClr val="000000"/>
                </a:solidFill>
                <a:latin typeface="EU Arrow"/>
              </a:rPr>
              <a:t>Y'</a:t>
            </a:r>
          </a:p>
          <a:p>
            <a:pPr algn="l" rtl="1">
              <a:defRPr sz="1000"/>
            </a:pPr>
            <a:endParaRPr lang="fr-FR" sz="1100" b="0" i="0" strike="noStrike">
              <a:solidFill>
                <a:srgbClr val="000000"/>
              </a:solidFill>
              <a:latin typeface="EU Arrow"/>
            </a:endParaRPr>
          </a:p>
        </xdr:txBody>
      </xdr:sp>
    </xdr:grpSp>
    <xdr:clientData/>
  </xdr:twoCellAnchor>
  <xdr:twoCellAnchor>
    <xdr:from>
      <xdr:col>10</xdr:col>
      <xdr:colOff>628437</xdr:colOff>
      <xdr:row>2</xdr:row>
      <xdr:rowOff>392207</xdr:rowOff>
    </xdr:from>
    <xdr:to>
      <xdr:col>10</xdr:col>
      <xdr:colOff>637792</xdr:colOff>
      <xdr:row>17</xdr:row>
      <xdr:rowOff>121251</xdr:rowOff>
    </xdr:to>
    <xdr:cxnSp macro="">
      <xdr:nvCxnSpPr>
        <xdr:cNvPr id="5" name="AutoShape 8">
          <a:extLst>
            <a:ext uri="{FF2B5EF4-FFF2-40B4-BE49-F238E27FC236}">
              <a16:creationId xmlns:a16="http://schemas.microsoft.com/office/drawing/2014/main" id="{58A20153-E77D-419F-B204-22A2EEA9B2B1}"/>
            </a:ext>
          </a:extLst>
        </xdr:cNvPr>
        <xdr:cNvCxnSpPr>
          <a:cxnSpLocks noChangeShapeType="1"/>
        </xdr:cNvCxnSpPr>
      </xdr:nvCxnSpPr>
      <xdr:spPr bwMode="auto">
        <a:xfrm flipH="1">
          <a:off x="9109828" y="1021685"/>
          <a:ext cx="9355" cy="3547327"/>
        </a:xfrm>
        <a:prstGeom prst="straightConnector1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cxnSp>
    <xdr:clientData/>
  </xdr:twoCellAnchor>
  <xdr:twoCellAnchor>
    <xdr:from>
      <xdr:col>10</xdr:col>
      <xdr:colOff>337090</xdr:colOff>
      <xdr:row>7</xdr:row>
      <xdr:rowOff>90835</xdr:rowOff>
    </xdr:from>
    <xdr:to>
      <xdr:col>10</xdr:col>
      <xdr:colOff>738026</xdr:colOff>
      <xdr:row>14</xdr:row>
      <xdr:rowOff>156626</xdr:rowOff>
    </xdr:to>
    <xdr:cxnSp macro="">
      <xdr:nvCxnSpPr>
        <xdr:cNvPr id="6" name="AutoShape 9">
          <a:extLst>
            <a:ext uri="{FF2B5EF4-FFF2-40B4-BE49-F238E27FC236}">
              <a16:creationId xmlns:a16="http://schemas.microsoft.com/office/drawing/2014/main" id="{2B9B8713-BCCC-4810-87FA-8D883625F553}"/>
            </a:ext>
          </a:extLst>
        </xdr:cNvPr>
        <xdr:cNvCxnSpPr>
          <a:cxnSpLocks noChangeShapeType="1"/>
        </xdr:cNvCxnSpPr>
      </xdr:nvCxnSpPr>
      <xdr:spPr bwMode="auto">
        <a:xfrm flipH="1">
          <a:off x="8818481" y="2037248"/>
          <a:ext cx="400936" cy="171403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9</xdr:col>
      <xdr:colOff>795128</xdr:colOff>
      <xdr:row>14</xdr:row>
      <xdr:rowOff>103062</xdr:rowOff>
    </xdr:from>
    <xdr:to>
      <xdr:col>12</xdr:col>
      <xdr:colOff>589392</xdr:colOff>
      <xdr:row>17</xdr:row>
      <xdr:rowOff>64117</xdr:rowOff>
    </xdr:to>
    <xdr:cxnSp macro="">
      <xdr:nvCxnSpPr>
        <xdr:cNvPr id="7" name="AutoShape 10">
          <a:extLst>
            <a:ext uri="{FF2B5EF4-FFF2-40B4-BE49-F238E27FC236}">
              <a16:creationId xmlns:a16="http://schemas.microsoft.com/office/drawing/2014/main" id="{FEF55BF5-2FC4-4387-A521-68D342920222}"/>
            </a:ext>
          </a:extLst>
        </xdr:cNvPr>
        <xdr:cNvCxnSpPr>
          <a:cxnSpLocks noChangeShapeType="1"/>
        </xdr:cNvCxnSpPr>
      </xdr:nvCxnSpPr>
      <xdr:spPr bwMode="auto">
        <a:xfrm>
          <a:off x="7735954" y="3697714"/>
          <a:ext cx="2916808" cy="81416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11</xdr:col>
      <xdr:colOff>196962</xdr:colOff>
      <xdr:row>14</xdr:row>
      <xdr:rowOff>317315</xdr:rowOff>
    </xdr:from>
    <xdr:to>
      <xdr:col>11</xdr:col>
      <xdr:colOff>718179</xdr:colOff>
      <xdr:row>15</xdr:row>
      <xdr:rowOff>253827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D0206749-404E-4FF5-8385-1EE07352DFAC}"/>
            </a:ext>
          </a:extLst>
        </xdr:cNvPr>
        <xdr:cNvSpPr txBox="1">
          <a:spLocks noChangeArrowheads="1"/>
        </xdr:cNvSpPr>
      </xdr:nvSpPr>
      <xdr:spPr bwMode="auto">
        <a:xfrm>
          <a:off x="9490049" y="3911967"/>
          <a:ext cx="521217" cy="26781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fr-FR" sz="1100" b="0" i="0" strike="noStrike">
              <a:solidFill>
                <a:srgbClr val="000000"/>
              </a:solidFill>
              <a:latin typeface="Calibri"/>
            </a:rPr>
            <a:t>L</a:t>
          </a:r>
        </a:p>
        <a:p>
          <a:pPr algn="l" rtl="1">
            <a:defRPr sz="1000"/>
          </a:pPr>
          <a:endParaRPr lang="fr-FR" sz="11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9</xdr:col>
      <xdr:colOff>1208092</xdr:colOff>
      <xdr:row>12</xdr:row>
      <xdr:rowOff>151078</xdr:rowOff>
    </xdr:from>
    <xdr:to>
      <xdr:col>10</xdr:col>
      <xdr:colOff>188744</xdr:colOff>
      <xdr:row>13</xdr:row>
      <xdr:rowOff>220112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6651E0D5-5DF1-42D0-B5E8-4529E6397C3D}"/>
            </a:ext>
          </a:extLst>
        </xdr:cNvPr>
        <xdr:cNvSpPr txBox="1">
          <a:spLocks noChangeArrowheads="1"/>
        </xdr:cNvSpPr>
      </xdr:nvSpPr>
      <xdr:spPr bwMode="auto">
        <a:xfrm>
          <a:off x="8148918" y="3215643"/>
          <a:ext cx="521217" cy="267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fr-FR" sz="1100" b="0" i="0" strike="noStrike">
              <a:solidFill>
                <a:srgbClr val="000000"/>
              </a:solidFill>
              <a:latin typeface="Calibri"/>
            </a:rPr>
            <a:t>a</a:t>
          </a:r>
        </a:p>
        <a:p>
          <a:pPr algn="l" rtl="1">
            <a:defRPr sz="1000"/>
          </a:pPr>
          <a:endParaRPr lang="fr-FR" sz="11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8</xdr:col>
      <xdr:colOff>22222</xdr:colOff>
      <xdr:row>6</xdr:row>
      <xdr:rowOff>93705</xdr:rowOff>
    </xdr:from>
    <xdr:to>
      <xdr:col>8</xdr:col>
      <xdr:colOff>22222</xdr:colOff>
      <xdr:row>10</xdr:row>
      <xdr:rowOff>187746</xdr:rowOff>
    </xdr:to>
    <xdr:cxnSp macro="">
      <xdr:nvCxnSpPr>
        <xdr:cNvPr id="10" name="AutoShape 13">
          <a:extLst>
            <a:ext uri="{FF2B5EF4-FFF2-40B4-BE49-F238E27FC236}">
              <a16:creationId xmlns:a16="http://schemas.microsoft.com/office/drawing/2014/main" id="{531C1500-2B0F-4758-A06C-AEE79D1A1B48}"/>
            </a:ext>
          </a:extLst>
        </xdr:cNvPr>
        <xdr:cNvCxnSpPr>
          <a:cxnSpLocks noChangeShapeType="1"/>
        </xdr:cNvCxnSpPr>
      </xdr:nvCxnSpPr>
      <xdr:spPr bwMode="auto">
        <a:xfrm rot="6300000">
          <a:off x="6228571" y="2269356"/>
          <a:ext cx="971998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7</xdr:col>
      <xdr:colOff>666897</xdr:colOff>
      <xdr:row>7</xdr:row>
      <xdr:rowOff>176536</xdr:rowOff>
    </xdr:from>
    <xdr:to>
      <xdr:col>8</xdr:col>
      <xdr:colOff>201641</xdr:colOff>
      <xdr:row>9</xdr:row>
      <xdr:rowOff>13657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4916713C-A1E5-4809-894C-E7B674CC79EE}"/>
            </a:ext>
          </a:extLst>
        </xdr:cNvPr>
        <xdr:cNvSpPr txBox="1">
          <a:spLocks noChangeArrowheads="1"/>
        </xdr:cNvSpPr>
      </xdr:nvSpPr>
      <xdr:spPr bwMode="auto">
        <a:xfrm>
          <a:off x="6473006" y="2122949"/>
          <a:ext cx="420983" cy="26781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fr-FR" sz="1100" b="0" i="0" strike="noStrike">
              <a:solidFill>
                <a:srgbClr val="000000"/>
              </a:solidFill>
              <a:latin typeface="Calibri"/>
            </a:rPr>
            <a:t>h</a:t>
          </a:r>
        </a:p>
        <a:p>
          <a:pPr algn="l" rtl="1">
            <a:defRPr sz="1000"/>
          </a:pPr>
          <a:endParaRPr lang="fr-FR" sz="11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8</xdr:col>
      <xdr:colOff>15874</xdr:colOff>
      <xdr:row>13</xdr:row>
      <xdr:rowOff>207971</xdr:rowOff>
    </xdr:from>
    <xdr:to>
      <xdr:col>9</xdr:col>
      <xdr:colOff>589315</xdr:colOff>
      <xdr:row>16</xdr:row>
      <xdr:rowOff>124636</xdr:rowOff>
    </xdr:to>
    <xdr:grpSp>
      <xdr:nvGrpSpPr>
        <xdr:cNvPr id="12" name="Group 15">
          <a:extLst>
            <a:ext uri="{FF2B5EF4-FFF2-40B4-BE49-F238E27FC236}">
              <a16:creationId xmlns:a16="http://schemas.microsoft.com/office/drawing/2014/main" id="{C8C89E09-F28A-455B-966F-A3268C68452E}"/>
            </a:ext>
          </a:extLst>
        </xdr:cNvPr>
        <xdr:cNvGrpSpPr>
          <a:grpSpLocks/>
        </xdr:cNvGrpSpPr>
      </xdr:nvGrpSpPr>
      <xdr:grpSpPr bwMode="auto">
        <a:xfrm>
          <a:off x="6708222" y="3471319"/>
          <a:ext cx="821919" cy="910578"/>
          <a:chOff x="873" y="10080"/>
          <a:chExt cx="1230" cy="1275"/>
        </a:xfrm>
      </xdr:grpSpPr>
      <xdr:cxnSp macro="">
        <xdr:nvCxnSpPr>
          <xdr:cNvPr id="24" name="AutoShape 16">
            <a:extLst>
              <a:ext uri="{FF2B5EF4-FFF2-40B4-BE49-F238E27FC236}">
                <a16:creationId xmlns:a16="http://schemas.microsoft.com/office/drawing/2014/main" id="{2C34ADDC-E411-41B7-9C60-017D3690F342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038" y="11142"/>
            <a:ext cx="567" cy="1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25" name="AutoShape 17">
            <a:extLst>
              <a:ext uri="{FF2B5EF4-FFF2-40B4-BE49-F238E27FC236}">
                <a16:creationId xmlns:a16="http://schemas.microsoft.com/office/drawing/2014/main" id="{A871258E-7E53-4DB8-B23A-26806F7009C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1038" y="10560"/>
            <a:ext cx="1" cy="567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sp macro="" textlink="">
        <xdr:nvSpPr>
          <xdr:cNvPr id="26" name="Text Box 18">
            <a:extLst>
              <a:ext uri="{FF2B5EF4-FFF2-40B4-BE49-F238E27FC236}">
                <a16:creationId xmlns:a16="http://schemas.microsoft.com/office/drawing/2014/main" id="{6C0403C2-F68E-4ACC-BB6F-0FBD351140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08" y="10890"/>
            <a:ext cx="495" cy="465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fr-FR" sz="1100" b="0" i="0" strike="noStrike">
                <a:solidFill>
                  <a:srgbClr val="000000"/>
                </a:solidFill>
                <a:latin typeface="EU Arrow"/>
              </a:rPr>
              <a:t>X</a:t>
            </a:r>
          </a:p>
        </xdr:txBody>
      </xdr:sp>
      <xdr:sp macro="" textlink="">
        <xdr:nvSpPr>
          <xdr:cNvPr id="27" name="Text Box 19">
            <a:extLst>
              <a:ext uri="{FF2B5EF4-FFF2-40B4-BE49-F238E27FC236}">
                <a16:creationId xmlns:a16="http://schemas.microsoft.com/office/drawing/2014/main" id="{519FB451-047B-406E-B69A-0BE43AB7A4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3" y="10080"/>
            <a:ext cx="495" cy="465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fr-FR" sz="1100" b="0" i="0" strike="noStrike">
                <a:solidFill>
                  <a:srgbClr val="000000"/>
                </a:solidFill>
                <a:latin typeface="EU Arrow"/>
              </a:rPr>
              <a:t>Y</a:t>
            </a:r>
          </a:p>
          <a:p>
            <a:pPr algn="l" rtl="1">
              <a:defRPr sz="1000"/>
            </a:pPr>
            <a:endParaRPr lang="fr-FR" sz="1100" b="0" i="0" strike="noStrike">
              <a:solidFill>
                <a:srgbClr val="000000"/>
              </a:solidFill>
              <a:latin typeface="EU Arrow"/>
            </a:endParaRPr>
          </a:p>
        </xdr:txBody>
      </xdr:sp>
    </xdr:grpSp>
    <xdr:clientData/>
  </xdr:twoCellAnchor>
  <xdr:twoCellAnchor>
    <xdr:from>
      <xdr:col>9</xdr:col>
      <xdr:colOff>674848</xdr:colOff>
      <xdr:row>12</xdr:row>
      <xdr:rowOff>16098</xdr:rowOff>
    </xdr:from>
    <xdr:to>
      <xdr:col>9</xdr:col>
      <xdr:colOff>947484</xdr:colOff>
      <xdr:row>13</xdr:row>
      <xdr:rowOff>85132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D4D857F8-9695-4335-8ABE-0FAA96EB7981}"/>
            </a:ext>
          </a:extLst>
        </xdr:cNvPr>
        <xdr:cNvSpPr txBox="1">
          <a:spLocks noChangeArrowheads="1"/>
        </xdr:cNvSpPr>
      </xdr:nvSpPr>
      <xdr:spPr bwMode="auto">
        <a:xfrm>
          <a:off x="7615674" y="3080663"/>
          <a:ext cx="272636" cy="26781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fr-FR" sz="1100" b="0" i="0" strike="noStrike">
              <a:solidFill>
                <a:srgbClr val="000000"/>
              </a:solidFill>
              <a:latin typeface="Calibri"/>
            </a:rPr>
            <a:t>A</a:t>
          </a:r>
        </a:p>
        <a:p>
          <a:pPr algn="l" rtl="1">
            <a:defRPr sz="1000"/>
          </a:pPr>
          <a:endParaRPr lang="fr-FR" sz="11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10</xdr:col>
      <xdr:colOff>647815</xdr:colOff>
      <xdr:row>9</xdr:row>
      <xdr:rowOff>99359</xdr:rowOff>
    </xdr:from>
    <xdr:to>
      <xdr:col>11</xdr:col>
      <xdr:colOff>128802</xdr:colOff>
      <xdr:row>10</xdr:row>
      <xdr:rowOff>176676</xdr:rowOff>
    </xdr:to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id="{75640ABF-0043-4E6E-8F7E-1091D6A435F7}"/>
            </a:ext>
          </a:extLst>
        </xdr:cNvPr>
        <xdr:cNvSpPr txBox="1">
          <a:spLocks noChangeArrowheads="1"/>
        </xdr:cNvSpPr>
      </xdr:nvSpPr>
      <xdr:spPr bwMode="auto">
        <a:xfrm>
          <a:off x="9129206" y="2476468"/>
          <a:ext cx="292683" cy="26781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fr-FR" sz="1100" b="0" i="0" strike="noStrike">
              <a:solidFill>
                <a:srgbClr val="000000"/>
              </a:solidFill>
              <a:latin typeface="Calibri"/>
            </a:rPr>
            <a:t>G</a:t>
          </a:r>
        </a:p>
        <a:p>
          <a:pPr algn="l" rtl="1">
            <a:defRPr sz="1000"/>
          </a:pPr>
          <a:endParaRPr lang="fr-FR" sz="11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12</xdr:col>
      <xdr:colOff>457084</xdr:colOff>
      <xdr:row>15</xdr:row>
      <xdr:rowOff>3865</xdr:rowOff>
    </xdr:from>
    <xdr:to>
      <xdr:col>12</xdr:col>
      <xdr:colOff>749767</xdr:colOff>
      <xdr:row>15</xdr:row>
      <xdr:rowOff>271682</xdr:rowOff>
    </xdr:to>
    <xdr:sp macro="" textlink="">
      <xdr:nvSpPr>
        <xdr:cNvPr id="15" name="Text Box 22">
          <a:extLst>
            <a:ext uri="{FF2B5EF4-FFF2-40B4-BE49-F238E27FC236}">
              <a16:creationId xmlns:a16="http://schemas.microsoft.com/office/drawing/2014/main" id="{E59AC132-E4E8-45FC-823D-DC4C070F7035}"/>
            </a:ext>
          </a:extLst>
        </xdr:cNvPr>
        <xdr:cNvSpPr txBox="1">
          <a:spLocks noChangeArrowheads="1"/>
        </xdr:cNvSpPr>
      </xdr:nvSpPr>
      <xdr:spPr bwMode="auto">
        <a:xfrm>
          <a:off x="10520454" y="3929822"/>
          <a:ext cx="292683" cy="26781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fr-FR" sz="1100" b="0" i="0" strike="noStrike">
              <a:solidFill>
                <a:srgbClr val="000000"/>
              </a:solidFill>
              <a:latin typeface="Calibri"/>
            </a:rPr>
            <a:t>B</a:t>
          </a:r>
        </a:p>
        <a:p>
          <a:pPr algn="l" rtl="1">
            <a:defRPr sz="1000"/>
          </a:pPr>
          <a:endParaRPr lang="fr-FR" sz="11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7</xdr:col>
      <xdr:colOff>676921</xdr:colOff>
      <xdr:row>10</xdr:row>
      <xdr:rowOff>144538</xdr:rowOff>
    </xdr:from>
    <xdr:to>
      <xdr:col>15</xdr:col>
      <xdr:colOff>60969</xdr:colOff>
      <xdr:row>16</xdr:row>
      <xdr:rowOff>179628</xdr:rowOff>
    </xdr:to>
    <xdr:cxnSp macro="">
      <xdr:nvCxnSpPr>
        <xdr:cNvPr id="16" name="AutoShape 23">
          <a:extLst>
            <a:ext uri="{FF2B5EF4-FFF2-40B4-BE49-F238E27FC236}">
              <a16:creationId xmlns:a16="http://schemas.microsoft.com/office/drawing/2014/main" id="{F6C23F72-7B77-44CF-9819-60BAEDCBAE7C}"/>
            </a:ext>
          </a:extLst>
        </xdr:cNvPr>
        <xdr:cNvCxnSpPr>
          <a:cxnSpLocks noChangeShapeType="1"/>
        </xdr:cNvCxnSpPr>
      </xdr:nvCxnSpPr>
      <xdr:spPr bwMode="auto">
        <a:xfrm>
          <a:off x="6483030" y="2712147"/>
          <a:ext cx="5943874" cy="172474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8</xdr:col>
      <xdr:colOff>11196</xdr:colOff>
      <xdr:row>6</xdr:row>
      <xdr:rowOff>79778</xdr:rowOff>
    </xdr:from>
    <xdr:to>
      <xdr:col>11</xdr:col>
      <xdr:colOff>267125</xdr:colOff>
      <xdr:row>10</xdr:row>
      <xdr:rowOff>15985</xdr:rowOff>
    </xdr:to>
    <xdr:cxnSp macro="">
      <xdr:nvCxnSpPr>
        <xdr:cNvPr id="17" name="AutoShape 24">
          <a:extLst>
            <a:ext uri="{FF2B5EF4-FFF2-40B4-BE49-F238E27FC236}">
              <a16:creationId xmlns:a16="http://schemas.microsoft.com/office/drawing/2014/main" id="{88F3C465-997A-415D-B641-A2EF798D70E0}"/>
            </a:ext>
          </a:extLst>
        </xdr:cNvPr>
        <xdr:cNvCxnSpPr>
          <a:cxnSpLocks noChangeShapeType="1"/>
        </xdr:cNvCxnSpPr>
      </xdr:nvCxnSpPr>
      <xdr:spPr bwMode="auto">
        <a:xfrm>
          <a:off x="6703544" y="1769430"/>
          <a:ext cx="2856668" cy="81416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9</xdr:col>
      <xdr:colOff>765058</xdr:colOff>
      <xdr:row>6</xdr:row>
      <xdr:rowOff>90491</xdr:rowOff>
    </xdr:from>
    <xdr:to>
      <xdr:col>9</xdr:col>
      <xdr:colOff>1256204</xdr:colOff>
      <xdr:row>14</xdr:row>
      <xdr:rowOff>242326</xdr:rowOff>
    </xdr:to>
    <xdr:cxnSp macro="">
      <xdr:nvCxnSpPr>
        <xdr:cNvPr id="18" name="AutoShape 25">
          <a:extLst>
            <a:ext uri="{FF2B5EF4-FFF2-40B4-BE49-F238E27FC236}">
              <a16:creationId xmlns:a16="http://schemas.microsoft.com/office/drawing/2014/main" id="{A4A95717-9116-4B09-8995-79D5291BEE0D}"/>
            </a:ext>
          </a:extLst>
        </xdr:cNvPr>
        <xdr:cNvCxnSpPr>
          <a:cxnSpLocks noChangeShapeType="1"/>
        </xdr:cNvCxnSpPr>
      </xdr:nvCxnSpPr>
      <xdr:spPr bwMode="auto">
        <a:xfrm flipH="1">
          <a:off x="7705884" y="1780143"/>
          <a:ext cx="491146" cy="205683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12</xdr:col>
      <xdr:colOff>589393</xdr:colOff>
      <xdr:row>9</xdr:row>
      <xdr:rowOff>131497</xdr:rowOff>
    </xdr:from>
    <xdr:to>
      <xdr:col>13</xdr:col>
      <xdr:colOff>310257</xdr:colOff>
      <xdr:row>17</xdr:row>
      <xdr:rowOff>117680</xdr:rowOff>
    </xdr:to>
    <xdr:cxnSp macro="">
      <xdr:nvCxnSpPr>
        <xdr:cNvPr id="19" name="AutoShape 26">
          <a:extLst>
            <a:ext uri="{FF2B5EF4-FFF2-40B4-BE49-F238E27FC236}">
              <a16:creationId xmlns:a16="http://schemas.microsoft.com/office/drawing/2014/main" id="{23468EEB-8223-4EA2-AC6D-DF45AA46CAB2}"/>
            </a:ext>
          </a:extLst>
        </xdr:cNvPr>
        <xdr:cNvCxnSpPr>
          <a:cxnSpLocks noChangeShapeType="1"/>
        </xdr:cNvCxnSpPr>
      </xdr:nvCxnSpPr>
      <xdr:spPr bwMode="auto">
        <a:xfrm flipH="1">
          <a:off x="10652763" y="2508606"/>
          <a:ext cx="491146" cy="205683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9</xdr:col>
      <xdr:colOff>875315</xdr:colOff>
      <xdr:row>13</xdr:row>
      <xdr:rowOff>198687</xdr:rowOff>
    </xdr:from>
    <xdr:to>
      <xdr:col>10</xdr:col>
      <xdr:colOff>395225</xdr:colOff>
      <xdr:row>13</xdr:row>
      <xdr:rowOff>198687</xdr:rowOff>
    </xdr:to>
    <xdr:cxnSp macro="">
      <xdr:nvCxnSpPr>
        <xdr:cNvPr id="20" name="AutoShape 27">
          <a:extLst>
            <a:ext uri="{FF2B5EF4-FFF2-40B4-BE49-F238E27FC236}">
              <a16:creationId xmlns:a16="http://schemas.microsoft.com/office/drawing/2014/main" id="{9C2550EA-CE55-485A-9FC4-38CF05C7271D}"/>
            </a:ext>
          </a:extLst>
        </xdr:cNvPr>
        <xdr:cNvCxnSpPr>
          <a:cxnSpLocks noChangeShapeType="1"/>
        </xdr:cNvCxnSpPr>
      </xdr:nvCxnSpPr>
      <xdr:spPr bwMode="auto">
        <a:xfrm rot="900000">
          <a:off x="7816141" y="3462035"/>
          <a:ext cx="10604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13</xdr:col>
      <xdr:colOff>380421</xdr:colOff>
      <xdr:row>15</xdr:row>
      <xdr:rowOff>180981</xdr:rowOff>
    </xdr:from>
    <xdr:to>
      <xdr:col>13</xdr:col>
      <xdr:colOff>651053</xdr:colOff>
      <xdr:row>16</xdr:row>
      <xdr:rowOff>117494</xdr:rowOff>
    </xdr:to>
    <xdr:sp macro="" textlink="">
      <xdr:nvSpPr>
        <xdr:cNvPr id="21" name="Text Box 28">
          <a:extLst>
            <a:ext uri="{FF2B5EF4-FFF2-40B4-BE49-F238E27FC236}">
              <a16:creationId xmlns:a16="http://schemas.microsoft.com/office/drawing/2014/main" id="{A1F36309-E4BC-446D-94C3-8CD0985752FA}"/>
            </a:ext>
          </a:extLst>
        </xdr:cNvPr>
        <xdr:cNvSpPr txBox="1">
          <a:spLocks noChangeArrowheads="1"/>
        </xdr:cNvSpPr>
      </xdr:nvSpPr>
      <xdr:spPr bwMode="auto">
        <a:xfrm>
          <a:off x="11214073" y="4106938"/>
          <a:ext cx="270632" cy="267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l-GR" sz="1100" b="0" i="0" strike="noStrike">
              <a:solidFill>
                <a:srgbClr val="000000"/>
              </a:solidFill>
              <a:latin typeface="Calibri Greek"/>
            </a:rPr>
            <a:t>α</a:t>
          </a:r>
          <a:endParaRPr lang="el-GR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l-GR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585567</xdr:colOff>
      <xdr:row>15</xdr:row>
      <xdr:rowOff>253827</xdr:rowOff>
    </xdr:from>
    <xdr:to>
      <xdr:col>13</xdr:col>
      <xdr:colOff>681123</xdr:colOff>
      <xdr:row>16</xdr:row>
      <xdr:rowOff>189626</xdr:rowOff>
    </xdr:to>
    <xdr:sp macro="" textlink="">
      <xdr:nvSpPr>
        <xdr:cNvPr id="22" name="Arc 29">
          <a:extLst>
            <a:ext uri="{FF2B5EF4-FFF2-40B4-BE49-F238E27FC236}">
              <a16:creationId xmlns:a16="http://schemas.microsoft.com/office/drawing/2014/main" id="{DFB6858D-BBF4-4440-BA11-986321608DAE}"/>
            </a:ext>
          </a:extLst>
        </xdr:cNvPr>
        <xdr:cNvSpPr>
          <a:spLocks/>
        </xdr:cNvSpPr>
      </xdr:nvSpPr>
      <xdr:spPr bwMode="auto">
        <a:xfrm flipH="1">
          <a:off x="11419219" y="4179784"/>
          <a:ext cx="95556" cy="267103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8523"/>
            <a:gd name="T2" fmla="*/ 20461 w 21600"/>
            <a:gd name="T3" fmla="*/ 28523 h 28523"/>
            <a:gd name="T4" fmla="*/ 0 w 21600"/>
            <a:gd name="T5" fmla="*/ 21600 h 2852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8523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23954"/>
                <a:pt x="21215" y="26292"/>
                <a:pt x="20460" y="28522"/>
              </a:cubicBezTo>
            </a:path>
            <a:path w="21600" h="28523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23954"/>
                <a:pt x="21215" y="26292"/>
                <a:pt x="20460" y="28522"/>
              </a:cubicBezTo>
              <a:lnTo>
                <a:pt x="0" y="2160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490678</xdr:colOff>
      <xdr:row>16</xdr:row>
      <xdr:rowOff>179628</xdr:rowOff>
    </xdr:from>
    <xdr:to>
      <xdr:col>15</xdr:col>
      <xdr:colOff>60969</xdr:colOff>
      <xdr:row>16</xdr:row>
      <xdr:rowOff>179628</xdr:rowOff>
    </xdr:to>
    <xdr:cxnSp macro="">
      <xdr:nvCxnSpPr>
        <xdr:cNvPr id="23" name="AutoShape 30">
          <a:extLst>
            <a:ext uri="{FF2B5EF4-FFF2-40B4-BE49-F238E27FC236}">
              <a16:creationId xmlns:a16="http://schemas.microsoft.com/office/drawing/2014/main" id="{7D22DB4D-ED0B-42B7-A7D7-0A6C00D0D415}"/>
            </a:ext>
          </a:extLst>
        </xdr:cNvPr>
        <xdr:cNvCxnSpPr>
          <a:cxnSpLocks noChangeShapeType="1"/>
        </xdr:cNvCxnSpPr>
      </xdr:nvCxnSpPr>
      <xdr:spPr bwMode="auto">
        <a:xfrm flipH="1">
          <a:off x="11324330" y="4436889"/>
          <a:ext cx="1102574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791864</xdr:colOff>
      <xdr:row>14</xdr:row>
      <xdr:rowOff>206899</xdr:rowOff>
    </xdr:from>
    <xdr:to>
      <xdr:col>2</xdr:col>
      <xdr:colOff>304457</xdr:colOff>
      <xdr:row>15</xdr:row>
      <xdr:rowOff>204988</xdr:rowOff>
    </xdr:to>
    <xdr:sp macro="" textlink="">
      <xdr:nvSpPr>
        <xdr:cNvPr id="33" name="Text Box 22">
          <a:extLst>
            <a:ext uri="{FF2B5EF4-FFF2-40B4-BE49-F238E27FC236}">
              <a16:creationId xmlns:a16="http://schemas.microsoft.com/office/drawing/2014/main" id="{01E814E7-6EAB-4328-9446-E3FEDDB6FB2A}"/>
            </a:ext>
          </a:extLst>
        </xdr:cNvPr>
        <xdr:cNvSpPr txBox="1">
          <a:spLocks noChangeArrowheads="1"/>
        </xdr:cNvSpPr>
      </xdr:nvSpPr>
      <xdr:spPr bwMode="auto">
        <a:xfrm>
          <a:off x="1801351" y="3821514"/>
          <a:ext cx="399965" cy="3318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fr-FR" sz="1400" b="0" i="0" strike="noStrike">
              <a:solidFill>
                <a:srgbClr val="000000"/>
              </a:solidFill>
              <a:latin typeface="Calibri"/>
            </a:rPr>
            <a:t>B</a:t>
          </a:r>
        </a:p>
        <a:p>
          <a:pPr algn="l" rtl="1">
            <a:defRPr sz="1000"/>
          </a:pPr>
          <a:endParaRPr lang="fr-FR" sz="14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</xdr:col>
      <xdr:colOff>35497</xdr:colOff>
      <xdr:row>7</xdr:row>
      <xdr:rowOff>106698</xdr:rowOff>
    </xdr:from>
    <xdr:to>
      <xdr:col>2</xdr:col>
      <xdr:colOff>562460</xdr:colOff>
      <xdr:row>10</xdr:row>
      <xdr:rowOff>1823</xdr:rowOff>
    </xdr:to>
    <xdr:sp macro="" textlink="">
      <xdr:nvSpPr>
        <xdr:cNvPr id="34" name="Text Box 28">
          <a:extLst>
            <a:ext uri="{FF2B5EF4-FFF2-40B4-BE49-F238E27FC236}">
              <a16:creationId xmlns:a16="http://schemas.microsoft.com/office/drawing/2014/main" id="{7048947C-4473-4138-B5A0-70DD4F9EA96A}"/>
            </a:ext>
          </a:extLst>
        </xdr:cNvPr>
        <xdr:cNvSpPr txBox="1">
          <a:spLocks noChangeArrowheads="1"/>
        </xdr:cNvSpPr>
      </xdr:nvSpPr>
      <xdr:spPr bwMode="auto">
        <a:xfrm>
          <a:off x="1934544" y="2065276"/>
          <a:ext cx="526963" cy="514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fr-FR" sz="1800" b="0" i="0" strike="noStrike">
              <a:solidFill>
                <a:srgbClr val="000000"/>
              </a:solidFill>
              <a:latin typeface="Symbol" panose="05050102010706020507" pitchFamily="18" charset="2"/>
              <a:cs typeface="Times New Roman"/>
            </a:rPr>
            <a:t>b</a:t>
          </a:r>
          <a:endParaRPr lang="el-GR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291524</xdr:colOff>
      <xdr:row>14</xdr:row>
      <xdr:rowOff>87023</xdr:rowOff>
    </xdr:from>
    <xdr:to>
      <xdr:col>1</xdr:col>
      <xdr:colOff>833537</xdr:colOff>
      <xdr:row>15</xdr:row>
      <xdr:rowOff>116126</xdr:rowOff>
    </xdr:to>
    <xdr:sp macro="" textlink="">
      <xdr:nvSpPr>
        <xdr:cNvPr id="35" name="Text Box 22">
          <a:extLst>
            <a:ext uri="{FF2B5EF4-FFF2-40B4-BE49-F238E27FC236}">
              <a16:creationId xmlns:a16="http://schemas.microsoft.com/office/drawing/2014/main" id="{92B191E5-44ED-4702-9D34-6315CA754AEC}"/>
            </a:ext>
          </a:extLst>
        </xdr:cNvPr>
        <xdr:cNvSpPr txBox="1">
          <a:spLocks noChangeArrowheads="1"/>
        </xdr:cNvSpPr>
      </xdr:nvSpPr>
      <xdr:spPr bwMode="auto">
        <a:xfrm>
          <a:off x="1301011" y="3701638"/>
          <a:ext cx="542013" cy="362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fr-FR" sz="1400" b="0" i="0" strike="noStrike">
              <a:solidFill>
                <a:srgbClr val="000000"/>
              </a:solidFill>
              <a:latin typeface="Calibri"/>
            </a:rPr>
            <a:t>T </a:t>
          </a:r>
          <a:r>
            <a:rPr lang="fr-FR" sz="1400" b="0" i="0" strike="noStrike" baseline="-25000">
              <a:solidFill>
                <a:srgbClr val="000000"/>
              </a:solidFill>
              <a:latin typeface="Calibri"/>
            </a:rPr>
            <a:t>B</a:t>
          </a:r>
        </a:p>
      </xdr:txBody>
    </xdr:sp>
    <xdr:clientData/>
  </xdr:twoCellAnchor>
  <xdr:twoCellAnchor>
    <xdr:from>
      <xdr:col>2</xdr:col>
      <xdr:colOff>130049</xdr:colOff>
      <xdr:row>12</xdr:row>
      <xdr:rowOff>66867</xdr:rowOff>
    </xdr:from>
    <xdr:to>
      <xdr:col>2</xdr:col>
      <xdr:colOff>671906</xdr:colOff>
      <xdr:row>13</xdr:row>
      <xdr:rowOff>226227</xdr:rowOff>
    </xdr:to>
    <xdr:sp macro="" textlink="">
      <xdr:nvSpPr>
        <xdr:cNvPr id="36" name="Text Box 22">
          <a:extLst>
            <a:ext uri="{FF2B5EF4-FFF2-40B4-BE49-F238E27FC236}">
              <a16:creationId xmlns:a16="http://schemas.microsoft.com/office/drawing/2014/main" id="{FCAD9DDC-9709-40C3-AD84-8BE165CFB6F2}"/>
            </a:ext>
          </a:extLst>
        </xdr:cNvPr>
        <xdr:cNvSpPr txBox="1">
          <a:spLocks noChangeArrowheads="1"/>
        </xdr:cNvSpPr>
      </xdr:nvSpPr>
      <xdr:spPr bwMode="auto">
        <a:xfrm>
          <a:off x="2026908" y="3144175"/>
          <a:ext cx="541857" cy="362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fr-FR" sz="1400" b="0" i="0" strike="noStrike">
              <a:solidFill>
                <a:srgbClr val="000000"/>
              </a:solidFill>
              <a:latin typeface="Calibri"/>
            </a:rPr>
            <a:t>N </a:t>
          </a:r>
          <a:r>
            <a:rPr lang="fr-FR" sz="1400" b="0" i="0" strike="noStrike" baseline="-25000">
              <a:solidFill>
                <a:srgbClr val="000000"/>
              </a:solidFill>
              <a:latin typeface="Calibri"/>
            </a:rPr>
            <a:t>B</a:t>
          </a:r>
        </a:p>
      </xdr:txBody>
    </xdr:sp>
    <xdr:clientData/>
  </xdr:twoCellAnchor>
  <xdr:twoCellAnchor>
    <xdr:from>
      <xdr:col>1</xdr:col>
      <xdr:colOff>850176</xdr:colOff>
      <xdr:row>8</xdr:row>
      <xdr:rowOff>65484</xdr:rowOff>
    </xdr:from>
    <xdr:to>
      <xdr:col>1</xdr:col>
      <xdr:colOff>857250</xdr:colOff>
      <xdr:row>14</xdr:row>
      <xdr:rowOff>294343</xdr:rowOff>
    </xdr:to>
    <xdr:cxnSp macro="">
      <xdr:nvCxnSpPr>
        <xdr:cNvPr id="50" name="Connecteur droit 49">
          <a:extLst>
            <a:ext uri="{FF2B5EF4-FFF2-40B4-BE49-F238E27FC236}">
              <a16:creationId xmlns:a16="http://schemas.microsoft.com/office/drawing/2014/main" id="{9D1A74E4-590B-45A8-B921-AF049903DB8F}"/>
            </a:ext>
          </a:extLst>
        </xdr:cNvPr>
        <xdr:cNvCxnSpPr/>
      </xdr:nvCxnSpPr>
      <xdr:spPr>
        <a:xfrm flipH="1">
          <a:off x="1862207" y="2214562"/>
          <a:ext cx="7074" cy="16933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116405</xdr:colOff>
      <xdr:row>14</xdr:row>
      <xdr:rowOff>22829</xdr:rowOff>
    </xdr:from>
    <xdr:to>
      <xdr:col>4</xdr:col>
      <xdr:colOff>703791</xdr:colOff>
      <xdr:row>16</xdr:row>
      <xdr:rowOff>151946</xdr:rowOff>
    </xdr:to>
    <xdr:cxnSp macro="">
      <xdr:nvCxnSpPr>
        <xdr:cNvPr id="41" name="AutoShape 23">
          <a:extLst>
            <a:ext uri="{FF2B5EF4-FFF2-40B4-BE49-F238E27FC236}">
              <a16:creationId xmlns:a16="http://schemas.microsoft.com/office/drawing/2014/main" id="{C4A524B2-3C8C-4D7C-AFC6-8F3C0021E333}"/>
            </a:ext>
          </a:extLst>
        </xdr:cNvPr>
        <xdr:cNvCxnSpPr>
          <a:cxnSpLocks noChangeAspect="1" noChangeShapeType="1"/>
        </xdr:cNvCxnSpPr>
      </xdr:nvCxnSpPr>
      <xdr:spPr bwMode="auto">
        <a:xfrm>
          <a:off x="1128436" y="3636376"/>
          <a:ext cx="2998402" cy="795867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572095</xdr:colOff>
      <xdr:row>15</xdr:row>
      <xdr:rowOff>73381</xdr:rowOff>
    </xdr:from>
    <xdr:to>
      <xdr:col>3</xdr:col>
      <xdr:colOff>179548</xdr:colOff>
      <xdr:row>16</xdr:row>
      <xdr:rowOff>74371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D16A1751-4F4D-4652-9A08-F420D1EFE020}"/>
            </a:ext>
          </a:extLst>
        </xdr:cNvPr>
        <xdr:cNvSpPr txBox="1">
          <a:spLocks noChangeArrowheads="1"/>
        </xdr:cNvSpPr>
      </xdr:nvSpPr>
      <xdr:spPr bwMode="auto">
        <a:xfrm>
          <a:off x="2471142" y="4020303"/>
          <a:ext cx="369453" cy="33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l-GR" sz="1400" b="0" i="0" strike="noStrike">
              <a:solidFill>
                <a:srgbClr val="000000"/>
              </a:solidFill>
              <a:latin typeface="Calibri Greek"/>
            </a:rPr>
            <a:t>α</a:t>
          </a:r>
          <a:endParaRPr lang="el-GR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l-GR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90148</xdr:colOff>
      <xdr:row>15</xdr:row>
      <xdr:rowOff>159737</xdr:rowOff>
    </xdr:from>
    <xdr:to>
      <xdr:col>3</xdr:col>
      <xdr:colOff>187894</xdr:colOff>
      <xdr:row>16</xdr:row>
      <xdr:rowOff>164427</xdr:rowOff>
    </xdr:to>
    <xdr:sp macro="" textlink="">
      <xdr:nvSpPr>
        <xdr:cNvPr id="43" name="Arc 29">
          <a:extLst>
            <a:ext uri="{FF2B5EF4-FFF2-40B4-BE49-F238E27FC236}">
              <a16:creationId xmlns:a16="http://schemas.microsoft.com/office/drawing/2014/main" id="{8CF8874A-8BC1-4780-BC66-125FF7A4E43A}"/>
            </a:ext>
          </a:extLst>
        </xdr:cNvPr>
        <xdr:cNvSpPr>
          <a:spLocks/>
        </xdr:cNvSpPr>
      </xdr:nvSpPr>
      <xdr:spPr bwMode="auto">
        <a:xfrm flipH="1">
          <a:off x="2751195" y="4106659"/>
          <a:ext cx="97746" cy="338065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8523"/>
            <a:gd name="T2" fmla="*/ 20461 w 21600"/>
            <a:gd name="T3" fmla="*/ 28523 h 28523"/>
            <a:gd name="T4" fmla="*/ 0 w 21600"/>
            <a:gd name="T5" fmla="*/ 21600 h 2852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8523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23954"/>
                <a:pt x="21215" y="26292"/>
                <a:pt x="20460" y="28522"/>
              </a:cubicBezTo>
            </a:path>
            <a:path w="21600" h="28523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23954"/>
                <a:pt x="21215" y="26292"/>
                <a:pt x="20460" y="28522"/>
              </a:cubicBezTo>
              <a:lnTo>
                <a:pt x="0" y="2160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722613</xdr:colOff>
      <xdr:row>16</xdr:row>
      <xdr:rowOff>151945</xdr:rowOff>
    </xdr:from>
    <xdr:to>
      <xdr:col>4</xdr:col>
      <xdr:colOff>703791</xdr:colOff>
      <xdr:row>16</xdr:row>
      <xdr:rowOff>151945</xdr:rowOff>
    </xdr:to>
    <xdr:cxnSp macro="">
      <xdr:nvCxnSpPr>
        <xdr:cNvPr id="44" name="AutoShape 30">
          <a:extLst>
            <a:ext uri="{FF2B5EF4-FFF2-40B4-BE49-F238E27FC236}">
              <a16:creationId xmlns:a16="http://schemas.microsoft.com/office/drawing/2014/main" id="{616A443A-B27A-4DFF-9592-B2E136BB463B}"/>
            </a:ext>
          </a:extLst>
        </xdr:cNvPr>
        <xdr:cNvCxnSpPr>
          <a:cxnSpLocks noChangeShapeType="1"/>
        </xdr:cNvCxnSpPr>
      </xdr:nvCxnSpPr>
      <xdr:spPr bwMode="auto">
        <a:xfrm flipH="1">
          <a:off x="2621660" y="4432242"/>
          <a:ext cx="1505178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852850</xdr:colOff>
      <xdr:row>7</xdr:row>
      <xdr:rowOff>162822</xdr:rowOff>
    </xdr:from>
    <xdr:to>
      <xdr:col>2</xdr:col>
      <xdr:colOff>530043</xdr:colOff>
      <xdr:row>14</xdr:row>
      <xdr:rowOff>235676</xdr:rowOff>
    </xdr:to>
    <xdr:cxnSp macro="">
      <xdr:nvCxnSpPr>
        <xdr:cNvPr id="45" name="AutoShape 23">
          <a:extLst>
            <a:ext uri="{FF2B5EF4-FFF2-40B4-BE49-F238E27FC236}">
              <a16:creationId xmlns:a16="http://schemas.microsoft.com/office/drawing/2014/main" id="{0CD146BE-9B72-4FCE-A874-8F35E146E48C}"/>
            </a:ext>
          </a:extLst>
        </xdr:cNvPr>
        <xdr:cNvCxnSpPr>
          <a:cxnSpLocks noChangeAspect="1" noChangeShapeType="1"/>
        </xdr:cNvCxnSpPr>
      </xdr:nvCxnSpPr>
      <xdr:spPr bwMode="auto">
        <a:xfrm flipH="1">
          <a:off x="1864881" y="2121400"/>
          <a:ext cx="564209" cy="172782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440707</xdr:colOff>
      <xdr:row>10</xdr:row>
      <xdr:rowOff>144224</xdr:rowOff>
    </xdr:from>
    <xdr:to>
      <xdr:col>2</xdr:col>
      <xdr:colOff>316863</xdr:colOff>
      <xdr:row>14</xdr:row>
      <xdr:rowOff>221324</xdr:rowOff>
    </xdr:to>
    <xdr:grpSp>
      <xdr:nvGrpSpPr>
        <xdr:cNvPr id="46" name="Groupe 45">
          <a:extLst>
            <a:ext uri="{FF2B5EF4-FFF2-40B4-BE49-F238E27FC236}">
              <a16:creationId xmlns:a16="http://schemas.microsoft.com/office/drawing/2014/main" id="{F78780BC-17CE-4A30-A6C7-F7F6528D14F8}"/>
            </a:ext>
          </a:extLst>
        </xdr:cNvPr>
        <xdr:cNvGrpSpPr>
          <a:grpSpLocks noChangeAspect="1"/>
        </xdr:cNvGrpSpPr>
      </xdr:nvGrpSpPr>
      <xdr:grpSpPr>
        <a:xfrm>
          <a:off x="1451185" y="2711833"/>
          <a:ext cx="762395" cy="1104143"/>
          <a:chOff x="12552974" y="2139629"/>
          <a:chExt cx="669967" cy="1050093"/>
        </a:xfrm>
      </xdr:grpSpPr>
      <xdr:cxnSp macro="">
        <xdr:nvCxnSpPr>
          <xdr:cNvPr id="47" name="AutoShape 23">
            <a:extLst>
              <a:ext uri="{FF2B5EF4-FFF2-40B4-BE49-F238E27FC236}">
                <a16:creationId xmlns:a16="http://schemas.microsoft.com/office/drawing/2014/main" id="{65573105-E48C-4167-9F51-3D650470D695}"/>
              </a:ext>
            </a:extLst>
          </xdr:cNvPr>
          <xdr:cNvCxnSpPr>
            <a:cxnSpLocks noChangeAspect="1" noChangeShapeType="1"/>
          </xdr:cNvCxnSpPr>
        </xdr:nvCxnSpPr>
        <xdr:spPr bwMode="auto">
          <a:xfrm>
            <a:off x="12552974" y="3077129"/>
            <a:ext cx="382285" cy="112593"/>
          </a:xfrm>
          <a:prstGeom prst="straightConnector1">
            <a:avLst/>
          </a:prstGeom>
          <a:noFill/>
          <a:ln w="28575">
            <a:solidFill>
              <a:srgbClr val="FF0000"/>
            </a:solidFill>
            <a:round/>
            <a:headEnd type="triangle" w="lg" len="lg"/>
            <a:tailEnd type="none" w="med" len="med"/>
          </a:ln>
        </xdr:spPr>
      </xdr:cxnSp>
      <xdr:cxnSp macro="">
        <xdr:nvCxnSpPr>
          <xdr:cNvPr id="48" name="AutoShape 23">
            <a:extLst>
              <a:ext uri="{FF2B5EF4-FFF2-40B4-BE49-F238E27FC236}">
                <a16:creationId xmlns:a16="http://schemas.microsoft.com/office/drawing/2014/main" id="{5094CDEC-BC62-4AC9-81F1-76BD7154D9C2}"/>
              </a:ext>
            </a:extLst>
          </xdr:cNvPr>
          <xdr:cNvCxnSpPr>
            <a:cxnSpLocks noChangeAspect="1" noChangeShapeType="1"/>
          </xdr:cNvCxnSpPr>
        </xdr:nvCxnSpPr>
        <xdr:spPr bwMode="auto">
          <a:xfrm flipH="1">
            <a:off x="12916066" y="2139629"/>
            <a:ext cx="306875" cy="1042118"/>
          </a:xfrm>
          <a:prstGeom prst="straightConnector1">
            <a:avLst/>
          </a:prstGeom>
          <a:noFill/>
          <a:ln w="28575">
            <a:solidFill>
              <a:srgbClr val="FF0000"/>
            </a:solidFill>
            <a:round/>
            <a:headEnd type="triangle" w="lg" len="lg"/>
            <a:tailEnd type="none" w="med" len="med"/>
          </a:ln>
        </xdr:spPr>
      </xdr:cxnSp>
    </xdr:grpSp>
    <xdr:clientData/>
  </xdr:twoCellAnchor>
  <xdr:twoCellAnchor>
    <xdr:from>
      <xdr:col>1</xdr:col>
      <xdr:colOff>844346</xdr:colOff>
      <xdr:row>10</xdr:row>
      <xdr:rowOff>33910</xdr:rowOff>
    </xdr:from>
    <xdr:to>
      <xdr:col>1</xdr:col>
      <xdr:colOff>862277</xdr:colOff>
      <xdr:row>14</xdr:row>
      <xdr:rowOff>215211</xdr:rowOff>
    </xdr:to>
    <xdr:cxnSp macro="">
      <xdr:nvCxnSpPr>
        <xdr:cNvPr id="39" name="AutoShape 26">
          <a:extLst>
            <a:ext uri="{FF2B5EF4-FFF2-40B4-BE49-F238E27FC236}">
              <a16:creationId xmlns:a16="http://schemas.microsoft.com/office/drawing/2014/main" id="{B6888DA4-87BC-4948-97F4-D709F6E29AC6}"/>
            </a:ext>
          </a:extLst>
        </xdr:cNvPr>
        <xdr:cNvCxnSpPr>
          <a:cxnSpLocks noChangeShapeType="1"/>
        </xdr:cNvCxnSpPr>
      </xdr:nvCxnSpPr>
      <xdr:spPr bwMode="auto">
        <a:xfrm>
          <a:off x="1856377" y="2611613"/>
          <a:ext cx="17931" cy="1217145"/>
        </a:xfrm>
        <a:prstGeom prst="straightConnector1">
          <a:avLst/>
        </a:prstGeom>
        <a:noFill/>
        <a:ln w="28575">
          <a:solidFill>
            <a:srgbClr val="00B050"/>
          </a:solidFill>
          <a:round/>
          <a:headEnd type="triangle" w="lg" len="lg"/>
          <a:tailEnd type="none" w="med" len="med"/>
        </a:ln>
      </xdr:spPr>
    </xdr:cxnSp>
    <xdr:clientData/>
  </xdr:twoCellAnchor>
  <xdr:twoCellAnchor editAs="oneCell">
    <xdr:from>
      <xdr:col>11</xdr:col>
      <xdr:colOff>0</xdr:colOff>
      <xdr:row>1</xdr:row>
      <xdr:rowOff>0</xdr:rowOff>
    </xdr:from>
    <xdr:to>
      <xdr:col>26</xdr:col>
      <xdr:colOff>628649</xdr:colOff>
      <xdr:row>28</xdr:row>
      <xdr:rowOff>81540</xdr:rowOff>
    </xdr:to>
    <xdr:sp macro="" textlink="">
      <xdr:nvSpPr>
        <xdr:cNvPr id="51" name="AutoShape 1" descr="C:\Users\cedric lelievre\Desktop\activit%C3%A9s %C3%A0 mettre en places\files(2)\lib\NouvelElement4.png">
          <a:extLst>
            <a:ext uri="{FF2B5EF4-FFF2-40B4-BE49-F238E27FC236}">
              <a16:creationId xmlns:a16="http://schemas.microsoft.com/office/drawing/2014/main" id="{B4F94F14-87B8-4049-A42E-378EA2884D6E}"/>
            </a:ext>
          </a:extLst>
        </xdr:cNvPr>
        <xdr:cNvSpPr>
          <a:spLocks noChangeAspect="1" noChangeArrowheads="1"/>
        </xdr:cNvSpPr>
      </xdr:nvSpPr>
      <xdr:spPr bwMode="auto">
        <a:xfrm>
          <a:off x="9191625" y="314325"/>
          <a:ext cx="12087225" cy="6498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26</xdr:col>
      <xdr:colOff>628649</xdr:colOff>
      <xdr:row>28</xdr:row>
      <xdr:rowOff>81540</xdr:rowOff>
    </xdr:to>
    <xdr:sp macro="" textlink="">
      <xdr:nvSpPr>
        <xdr:cNvPr id="52" name="AutoShape 2" descr="C:\Users\cedric lelievre\Desktop\activit%C3%A9s %C3%A0 mettre en places\files(2)\lib\NouvelElement4.png">
          <a:extLst>
            <a:ext uri="{FF2B5EF4-FFF2-40B4-BE49-F238E27FC236}">
              <a16:creationId xmlns:a16="http://schemas.microsoft.com/office/drawing/2014/main" id="{0A91403B-A479-4E8F-8C03-0E89C30A8507}"/>
            </a:ext>
          </a:extLst>
        </xdr:cNvPr>
        <xdr:cNvSpPr>
          <a:spLocks noChangeAspect="1" noChangeArrowheads="1"/>
        </xdr:cNvSpPr>
      </xdr:nvSpPr>
      <xdr:spPr bwMode="auto">
        <a:xfrm>
          <a:off x="9191625" y="314325"/>
          <a:ext cx="12087225" cy="6498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26</xdr:col>
      <xdr:colOff>628649</xdr:colOff>
      <xdr:row>28</xdr:row>
      <xdr:rowOff>81540</xdr:rowOff>
    </xdr:to>
    <xdr:sp macro="" textlink="">
      <xdr:nvSpPr>
        <xdr:cNvPr id="53" name="AutoShape 3" descr="C:\Users\cedric lelievre\Desktop\activit%C3%A9s %C3%A0 mettre en places\files(2)\lib\NouvelElement4.png">
          <a:extLst>
            <a:ext uri="{FF2B5EF4-FFF2-40B4-BE49-F238E27FC236}">
              <a16:creationId xmlns:a16="http://schemas.microsoft.com/office/drawing/2014/main" id="{46351A03-56D0-492F-A33B-28FE054C1129}"/>
            </a:ext>
          </a:extLst>
        </xdr:cNvPr>
        <xdr:cNvSpPr>
          <a:spLocks noChangeAspect="1" noChangeArrowheads="1"/>
        </xdr:cNvSpPr>
      </xdr:nvSpPr>
      <xdr:spPr bwMode="auto">
        <a:xfrm>
          <a:off x="9191625" y="314325"/>
          <a:ext cx="12087225" cy="6498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26</xdr:col>
      <xdr:colOff>628649</xdr:colOff>
      <xdr:row>28</xdr:row>
      <xdr:rowOff>81540</xdr:rowOff>
    </xdr:to>
    <xdr:sp macro="" textlink="">
      <xdr:nvSpPr>
        <xdr:cNvPr id="54" name="AutoShape 4" descr="C:\Users\cedric lelievre\Desktop\activit%C3%A9s %C3%A0 mettre en places\files(2)\lib\NouvelElement4.png">
          <a:extLst>
            <a:ext uri="{FF2B5EF4-FFF2-40B4-BE49-F238E27FC236}">
              <a16:creationId xmlns:a16="http://schemas.microsoft.com/office/drawing/2014/main" id="{3FD76B07-CF56-43DD-BF43-79BD2A59FB5D}"/>
            </a:ext>
          </a:extLst>
        </xdr:cNvPr>
        <xdr:cNvSpPr>
          <a:spLocks noChangeAspect="1" noChangeArrowheads="1"/>
        </xdr:cNvSpPr>
      </xdr:nvSpPr>
      <xdr:spPr bwMode="auto">
        <a:xfrm>
          <a:off x="9191625" y="314325"/>
          <a:ext cx="12087225" cy="6498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26</xdr:col>
      <xdr:colOff>628649</xdr:colOff>
      <xdr:row>28</xdr:row>
      <xdr:rowOff>81540</xdr:rowOff>
    </xdr:to>
    <xdr:sp macro="" textlink="">
      <xdr:nvSpPr>
        <xdr:cNvPr id="55" name="AutoShape 5" descr="C:\Users\cedric lelievre\Desktop\activit%C3%A9s %C3%A0 mettre en places\files(2)\lib\NouvelElement4.png">
          <a:extLst>
            <a:ext uri="{FF2B5EF4-FFF2-40B4-BE49-F238E27FC236}">
              <a16:creationId xmlns:a16="http://schemas.microsoft.com/office/drawing/2014/main" id="{63C7A075-C53E-4779-B8DC-8D8015AAFF62}"/>
            </a:ext>
          </a:extLst>
        </xdr:cNvPr>
        <xdr:cNvSpPr>
          <a:spLocks noChangeAspect="1" noChangeArrowheads="1"/>
        </xdr:cNvSpPr>
      </xdr:nvSpPr>
      <xdr:spPr bwMode="auto">
        <a:xfrm>
          <a:off x="9191625" y="314325"/>
          <a:ext cx="12087225" cy="6498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26</xdr:col>
      <xdr:colOff>628649</xdr:colOff>
      <xdr:row>28</xdr:row>
      <xdr:rowOff>81540</xdr:rowOff>
    </xdr:to>
    <xdr:sp macro="" textlink="">
      <xdr:nvSpPr>
        <xdr:cNvPr id="56" name="AutoShape 7" descr="C:\Users\cedric lelievre\Desktop\activit%C3%A9s %C3%A0 mettre en places\files(2)\lib\NouvelElement4.png">
          <a:extLst>
            <a:ext uri="{FF2B5EF4-FFF2-40B4-BE49-F238E27FC236}">
              <a16:creationId xmlns:a16="http://schemas.microsoft.com/office/drawing/2014/main" id="{18D11E58-500B-4212-BC3B-E81B01037412}"/>
            </a:ext>
          </a:extLst>
        </xdr:cNvPr>
        <xdr:cNvSpPr>
          <a:spLocks noChangeAspect="1" noChangeArrowheads="1"/>
        </xdr:cNvSpPr>
      </xdr:nvSpPr>
      <xdr:spPr bwMode="auto">
        <a:xfrm>
          <a:off x="9191625" y="314325"/>
          <a:ext cx="12087225" cy="6498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455898</xdr:colOff>
      <xdr:row>7</xdr:row>
      <xdr:rowOff>170962</xdr:rowOff>
    </xdr:from>
    <xdr:to>
      <xdr:col>1</xdr:col>
      <xdr:colOff>857959</xdr:colOff>
      <xdr:row>14</xdr:row>
      <xdr:rowOff>260323</xdr:rowOff>
    </xdr:to>
    <xdr:cxnSp macro="">
      <xdr:nvCxnSpPr>
        <xdr:cNvPr id="58" name="Connecteur droit 57">
          <a:extLst>
            <a:ext uri="{FF2B5EF4-FFF2-40B4-BE49-F238E27FC236}">
              <a16:creationId xmlns:a16="http://schemas.microsoft.com/office/drawing/2014/main" id="{2EF721FB-BAA1-4EB5-A715-EC588247F2A3}"/>
            </a:ext>
          </a:extLst>
        </xdr:cNvPr>
        <xdr:cNvCxnSpPr/>
      </xdr:nvCxnSpPr>
      <xdr:spPr>
        <a:xfrm flipH="1" flipV="1">
          <a:off x="1465385" y="2141090"/>
          <a:ext cx="402061" cy="173384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435017</xdr:colOff>
      <xdr:row>9</xdr:row>
      <xdr:rowOff>8935</xdr:rowOff>
    </xdr:from>
    <xdr:to>
      <xdr:col>3</xdr:col>
      <xdr:colOff>71822</xdr:colOff>
      <xdr:row>15</xdr:row>
      <xdr:rowOff>187848</xdr:rowOff>
    </xdr:to>
    <xdr:cxnSp macro="">
      <xdr:nvCxnSpPr>
        <xdr:cNvPr id="63" name="Connecteur droit 62">
          <a:extLst>
            <a:ext uri="{FF2B5EF4-FFF2-40B4-BE49-F238E27FC236}">
              <a16:creationId xmlns:a16="http://schemas.microsoft.com/office/drawing/2014/main" id="{6768E831-F501-490F-91FC-A76D372978D3}"/>
            </a:ext>
          </a:extLst>
        </xdr:cNvPr>
        <xdr:cNvCxnSpPr/>
      </xdr:nvCxnSpPr>
      <xdr:spPr>
        <a:xfrm rot="2205963" flipV="1">
          <a:off x="2331876" y="2402397"/>
          <a:ext cx="402061" cy="173384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411874</xdr:colOff>
      <xdr:row>9</xdr:row>
      <xdr:rowOff>33469</xdr:rowOff>
    </xdr:from>
    <xdr:to>
      <xdr:col>3</xdr:col>
      <xdr:colOff>660796</xdr:colOff>
      <xdr:row>21</xdr:row>
      <xdr:rowOff>85935</xdr:rowOff>
    </xdr:to>
    <xdr:sp macro="" textlink="">
      <xdr:nvSpPr>
        <xdr:cNvPr id="49" name="Arc 48">
          <a:extLst>
            <a:ext uri="{FF2B5EF4-FFF2-40B4-BE49-F238E27FC236}">
              <a16:creationId xmlns:a16="http://schemas.microsoft.com/office/drawing/2014/main" id="{7DEC623E-679E-4031-BFC0-40731A57BF36}"/>
            </a:ext>
          </a:extLst>
        </xdr:cNvPr>
        <xdr:cNvSpPr>
          <a:spLocks noChangeAspect="1"/>
        </xdr:cNvSpPr>
      </xdr:nvSpPr>
      <xdr:spPr>
        <a:xfrm>
          <a:off x="411874" y="2420672"/>
          <a:ext cx="2909969" cy="2909966"/>
        </a:xfrm>
        <a:prstGeom prst="arc">
          <a:avLst>
            <a:gd name="adj1" fmla="val 16182218"/>
            <a:gd name="adj2" fmla="val 17256427"/>
          </a:avLst>
        </a:prstGeom>
        <a:noFill/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400"/>
        </a:p>
      </xdr:txBody>
    </xdr:sp>
    <xdr:clientData/>
  </xdr:twoCellAnchor>
  <xdr:twoCellAnchor>
    <xdr:from>
      <xdr:col>0</xdr:col>
      <xdr:colOff>393761</xdr:colOff>
      <xdr:row>9</xdr:row>
      <xdr:rowOff>21633</xdr:rowOff>
    </xdr:from>
    <xdr:to>
      <xdr:col>3</xdr:col>
      <xdr:colOff>642683</xdr:colOff>
      <xdr:row>21</xdr:row>
      <xdr:rowOff>74099</xdr:rowOff>
    </xdr:to>
    <xdr:sp macro="" textlink="">
      <xdr:nvSpPr>
        <xdr:cNvPr id="68" name="Arc 67">
          <a:extLst>
            <a:ext uri="{FF2B5EF4-FFF2-40B4-BE49-F238E27FC236}">
              <a16:creationId xmlns:a16="http://schemas.microsoft.com/office/drawing/2014/main" id="{D8CB2677-D9B3-4BAC-BAD5-56EB547D4A55}"/>
            </a:ext>
          </a:extLst>
        </xdr:cNvPr>
        <xdr:cNvSpPr>
          <a:spLocks noChangeAspect="1"/>
        </xdr:cNvSpPr>
      </xdr:nvSpPr>
      <xdr:spPr>
        <a:xfrm>
          <a:off x="393761" y="2400560"/>
          <a:ext cx="2906629" cy="3058649"/>
        </a:xfrm>
        <a:prstGeom prst="arc">
          <a:avLst>
            <a:gd name="adj1" fmla="val 17248704"/>
            <a:gd name="adj2" fmla="val 19032478"/>
          </a:avLst>
        </a:prstGeom>
        <a:noFill/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400"/>
        </a:p>
      </xdr:txBody>
    </xdr:sp>
    <xdr:clientData/>
  </xdr:twoCellAnchor>
  <xdr:twoCellAnchor>
    <xdr:from>
      <xdr:col>2</xdr:col>
      <xdr:colOff>626326</xdr:colOff>
      <xdr:row>8</xdr:row>
      <xdr:rowOff>144036</xdr:rowOff>
    </xdr:from>
    <xdr:to>
      <xdr:col>3</xdr:col>
      <xdr:colOff>391289</xdr:colOff>
      <xdr:row>11</xdr:row>
      <xdr:rowOff>27731</xdr:rowOff>
    </xdr:to>
    <xdr:sp macro="" textlink="">
      <xdr:nvSpPr>
        <xdr:cNvPr id="69" name="Text Box 28">
          <a:extLst>
            <a:ext uri="{FF2B5EF4-FFF2-40B4-BE49-F238E27FC236}">
              <a16:creationId xmlns:a16="http://schemas.microsoft.com/office/drawing/2014/main" id="{0ABCE858-57BE-476E-BF1F-3537B027C29B}"/>
            </a:ext>
          </a:extLst>
        </xdr:cNvPr>
        <xdr:cNvSpPr txBox="1">
          <a:spLocks noChangeArrowheads="1"/>
        </xdr:cNvSpPr>
      </xdr:nvSpPr>
      <xdr:spPr bwMode="auto">
        <a:xfrm>
          <a:off x="2522033" y="2285999"/>
          <a:ext cx="526963" cy="5109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fr-FR" sz="1800" b="0" i="0" strike="noStrike">
              <a:solidFill>
                <a:srgbClr val="000000"/>
              </a:solidFill>
              <a:latin typeface="Symbol" panose="05050102010706020507" pitchFamily="18" charset="2"/>
              <a:cs typeface="Times New Roman"/>
            </a:rPr>
            <a:t>j</a:t>
          </a:r>
          <a:r>
            <a:rPr lang="fr-FR" sz="1800" b="0" i="0" strike="noStrike" baseline="-25000">
              <a:solidFill>
                <a:srgbClr val="000000"/>
              </a:solidFill>
              <a:latin typeface="Symbol" panose="05050102010706020507" pitchFamily="18" charset="2"/>
              <a:cs typeface="Times New Roman"/>
            </a:rPr>
            <a:t>0</a:t>
          </a:r>
          <a:endParaRPr lang="el-GR" sz="1800" b="0" i="0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C88C5-C081-40D2-AAC0-C4CA3228C93C}">
  <dimension ref="A1:L18"/>
  <sheetViews>
    <sheetView tabSelected="1" zoomScale="115" zoomScaleNormal="115" workbookViewId="0">
      <selection activeCell="M3" sqref="M3"/>
    </sheetView>
  </sheetViews>
  <sheetFormatPr baseColWidth="10" defaultRowHeight="15"/>
  <cols>
    <col min="1" max="1" width="15.140625" bestFit="1" customWidth="1"/>
    <col min="2" max="2" width="13.28515625" customWidth="1"/>
    <col min="5" max="5" width="11.42578125" style="1"/>
    <col min="7" max="7" width="12.85546875" customWidth="1"/>
    <col min="8" max="8" width="13.28515625" bestFit="1" customWidth="1"/>
    <col min="9" max="9" width="3.7109375" customWidth="1"/>
    <col min="10" max="10" width="23.140625" customWidth="1"/>
    <col min="11" max="11" width="12.140625" customWidth="1"/>
    <col min="12" max="14" width="11.5703125" bestFit="1" customWidth="1"/>
  </cols>
  <sheetData>
    <row r="1" spans="1:12" s="21" customFormat="1" ht="24.75" customHeight="1">
      <c r="B1" s="37" t="s">
        <v>15</v>
      </c>
      <c r="C1" s="38" t="s">
        <v>14</v>
      </c>
      <c r="D1" s="39"/>
      <c r="E1" s="40" t="s">
        <v>16</v>
      </c>
      <c r="F1" s="41"/>
      <c r="G1" s="42" t="s">
        <v>17</v>
      </c>
      <c r="H1" s="43" t="s">
        <v>18</v>
      </c>
    </row>
    <row r="2" spans="1:12" s="21" customFormat="1" ht="24.75" customHeight="1">
      <c r="B2" s="37"/>
      <c r="C2" s="38"/>
      <c r="D2" s="39"/>
      <c r="E2" s="40"/>
      <c r="F2" s="41"/>
      <c r="G2" s="42"/>
      <c r="H2" s="43"/>
      <c r="L2"/>
    </row>
    <row r="3" spans="1:12" s="21" customFormat="1" ht="42">
      <c r="A3" s="13" t="s">
        <v>0</v>
      </c>
      <c r="B3" s="14" t="s">
        <v>3</v>
      </c>
      <c r="C3" s="15" t="s">
        <v>2</v>
      </c>
      <c r="D3" s="16" t="s">
        <v>4</v>
      </c>
      <c r="E3" s="17" t="s">
        <v>5</v>
      </c>
      <c r="F3" s="18" t="s">
        <v>9</v>
      </c>
      <c r="G3" s="19" t="s">
        <v>6</v>
      </c>
      <c r="H3" s="20" t="s">
        <v>7</v>
      </c>
    </row>
    <row r="4" spans="1:12" s="21" customFormat="1" ht="5.25" customHeight="1">
      <c r="A4" s="12"/>
      <c r="B4" s="12"/>
      <c r="C4" s="12"/>
      <c r="D4" s="12"/>
      <c r="E4" s="12"/>
      <c r="F4" s="12"/>
      <c r="G4" s="12"/>
      <c r="H4" s="12"/>
    </row>
    <row r="5" spans="1:12" s="21" customFormat="1" ht="21">
      <c r="A5" s="13" t="s">
        <v>1</v>
      </c>
      <c r="B5" s="22">
        <v>2.65</v>
      </c>
      <c r="C5" s="15">
        <v>0.93</v>
      </c>
      <c r="D5" s="16">
        <v>0.8</v>
      </c>
      <c r="E5" s="23"/>
      <c r="F5" s="24">
        <f>100*TAN(E5*PI()/180)</f>
        <v>0</v>
      </c>
      <c r="G5" s="25"/>
      <c r="H5" s="26">
        <v>9.81</v>
      </c>
    </row>
    <row r="6" spans="1:12" ht="15.75" thickBot="1"/>
    <row r="7" spans="1:12" ht="20.25">
      <c r="B7" s="44" t="s">
        <v>8</v>
      </c>
      <c r="C7" s="45"/>
      <c r="D7" s="2" t="s">
        <v>10</v>
      </c>
      <c r="E7" s="2" t="s">
        <v>11</v>
      </c>
      <c r="F7" s="2" t="s">
        <v>12</v>
      </c>
      <c r="G7" s="3" t="s">
        <v>13</v>
      </c>
    </row>
    <row r="8" spans="1:12">
      <c r="B8" s="4"/>
      <c r="C8" s="5"/>
      <c r="D8" s="5"/>
      <c r="E8" s="5"/>
      <c r="F8" s="5"/>
      <c r="G8" s="6"/>
    </row>
    <row r="9" spans="1:12" ht="18.75">
      <c r="B9" s="4"/>
      <c r="C9" s="5"/>
      <c r="D9" s="7">
        <f>G5*H5*SIN(E5*PI()/180)</f>
        <v>0</v>
      </c>
      <c r="E9" s="7">
        <f>G5*H5*(C5*COS(E5*PI()/180)+D5*SIN(E5*PI()/180))/B5</f>
        <v>0</v>
      </c>
      <c r="F9" s="7">
        <f>G5*H5*COS(E5*PI()/180)-E9</f>
        <v>0</v>
      </c>
      <c r="G9" s="8" t="str">
        <f>IF(E9=0,"/",D9/E9)</f>
        <v>/</v>
      </c>
    </row>
    <row r="10" spans="1:12">
      <c r="A10" s="27"/>
      <c r="B10" s="28"/>
      <c r="C10" s="29"/>
      <c r="D10" s="29"/>
      <c r="E10" s="29"/>
      <c r="F10" s="29"/>
      <c r="G10" s="30"/>
    </row>
    <row r="11" spans="1:12" ht="15.75">
      <c r="B11" s="4"/>
      <c r="C11" s="9"/>
      <c r="D11" s="48" t="s">
        <v>23</v>
      </c>
      <c r="E11" s="48"/>
      <c r="F11" s="48"/>
      <c r="G11" s="49"/>
    </row>
    <row r="12" spans="1:12" ht="23.25">
      <c r="B12" s="4"/>
      <c r="C12" s="9"/>
      <c r="D12" s="9"/>
      <c r="E12" s="29"/>
      <c r="F12" s="10" t="s">
        <v>19</v>
      </c>
      <c r="G12" s="11" t="str">
        <f>IF(E9=0,"/",ATAN(G9)/3.14*180)</f>
        <v>/</v>
      </c>
    </row>
    <row r="13" spans="1:12" ht="15.75">
      <c r="B13" s="4"/>
      <c r="C13" s="9"/>
      <c r="D13" s="9"/>
      <c r="E13" s="50" t="s">
        <v>20</v>
      </c>
      <c r="F13" s="50"/>
      <c r="G13" s="51"/>
    </row>
    <row r="14" spans="1:12" ht="26.25">
      <c r="B14" s="4"/>
      <c r="C14" s="9"/>
      <c r="D14" s="9"/>
      <c r="E14" s="9"/>
      <c r="F14" s="10" t="s">
        <v>21</v>
      </c>
      <c r="G14" s="32"/>
    </row>
    <row r="15" spans="1:12" ht="26.25">
      <c r="B15" s="4"/>
      <c r="C15" s="9"/>
      <c r="D15" s="9"/>
      <c r="E15" s="9"/>
      <c r="F15" s="46" t="s">
        <v>24</v>
      </c>
      <c r="G15" s="47"/>
    </row>
    <row r="16" spans="1:12" ht="26.25">
      <c r="B16" s="4"/>
      <c r="C16" s="9"/>
      <c r="D16" s="9"/>
      <c r="E16" s="9"/>
      <c r="F16" s="10" t="s">
        <v>22</v>
      </c>
      <c r="G16" s="33" t="str">
        <f>IF(G14=0,"/",ATAN(G14)/3.14*180)</f>
        <v>/</v>
      </c>
    </row>
    <row r="17" spans="2:7">
      <c r="B17" s="4"/>
      <c r="C17" s="9"/>
      <c r="D17" s="9"/>
      <c r="E17" s="9"/>
      <c r="F17" s="31"/>
      <c r="G17" s="6"/>
    </row>
    <row r="18" spans="2:7" ht="27.75" customHeight="1" thickBot="1">
      <c r="B18" s="34" t="str">
        <f>IF(G14=0," ",IF(G12&lt;G16,"le véhicule adhère à la route","le véhicule n'adhère pas à la route"))</f>
        <v xml:space="preserve"> </v>
      </c>
      <c r="C18" s="35"/>
      <c r="D18" s="35"/>
      <c r="E18" s="35"/>
      <c r="F18" s="35"/>
      <c r="G18" s="36"/>
    </row>
  </sheetData>
  <mergeCells count="10">
    <mergeCell ref="H1:H2"/>
    <mergeCell ref="B7:C7"/>
    <mergeCell ref="F15:G15"/>
    <mergeCell ref="D11:G11"/>
    <mergeCell ref="E13:G13"/>
    <mergeCell ref="B18:G18"/>
    <mergeCell ref="B1:B2"/>
    <mergeCell ref="C1:D2"/>
    <mergeCell ref="E1:F2"/>
    <mergeCell ref="G1:G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Megane RS (3)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lpo Jean Baylet</dc:creator>
  <cp:lastModifiedBy>cedric lelievre</cp:lastModifiedBy>
  <dcterms:created xsi:type="dcterms:W3CDTF">2013-10-01T10:23:00Z</dcterms:created>
  <dcterms:modified xsi:type="dcterms:W3CDTF">2020-05-08T09:34:58Z</dcterms:modified>
</cp:coreProperties>
</file>