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edric\Documents\SCchain4.2\TermSTIDD\sources\activite ITEC\Test de résistance d'une pièce imprimée en PLA (impression 3D)\médias\classeur test de rupture élèves.xlsx\"/>
    </mc:Choice>
  </mc:AlternateContent>
  <xr:revisionPtr revIDLastSave="0" documentId="13_ncr:1_{25C9D7F0-E085-49D1-8C96-B3A807F25F6C}" xr6:coauthVersionLast="45" xr6:coauthVersionMax="45" xr10:uidLastSave="{00000000-0000-0000-0000-000000000000}"/>
  <bookViews>
    <workbookView xWindow="-120" yWindow="-120" windowWidth="29040" windowHeight="15840" xr2:uid="{F8A5677B-FBC5-47CD-BFC9-9EB876F6246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E55" i="1"/>
  <c r="E56" i="1" s="1"/>
  <c r="D55" i="1"/>
  <c r="C55" i="1"/>
  <c r="F54" i="1"/>
  <c r="E54" i="1"/>
  <c r="D54" i="1"/>
  <c r="C54" i="1"/>
  <c r="B54" i="1"/>
  <c r="B55" i="1" s="1"/>
  <c r="F49" i="1"/>
  <c r="F48" i="1"/>
  <c r="E48" i="1"/>
  <c r="E49" i="1" s="1"/>
  <c r="E50" i="1" s="1"/>
  <c r="D48" i="1"/>
  <c r="D49" i="1" s="1"/>
  <c r="C48" i="1"/>
  <c r="C49" i="1" s="1"/>
  <c r="B48" i="1"/>
  <c r="B49" i="1" s="1"/>
  <c r="D43" i="1"/>
  <c r="C43" i="1"/>
  <c r="B43" i="1"/>
  <c r="F42" i="1"/>
  <c r="F43" i="1" s="1"/>
  <c r="E42" i="1"/>
  <c r="E43" i="1" s="1"/>
  <c r="E44" i="1" s="1"/>
  <c r="D42" i="1"/>
  <c r="C42" i="1"/>
  <c r="B42" i="1"/>
  <c r="F34" i="1" l="1"/>
  <c r="E34" i="1"/>
  <c r="D34" i="1"/>
  <c r="C34" i="1"/>
  <c r="B34" i="1"/>
  <c r="F23" i="1"/>
  <c r="E23" i="1"/>
  <c r="D23" i="1"/>
  <c r="C23" i="1"/>
  <c r="B23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<sst xmlns="http://schemas.openxmlformats.org/spreadsheetml/2006/main" count="66" uniqueCount="27">
  <si>
    <t>Direction des couches</t>
  </si>
  <si>
    <t>Hauteur (Z)</t>
  </si>
  <si>
    <t>Résultats :</t>
  </si>
  <si>
    <t>Profondeur (Y)</t>
  </si>
  <si>
    <t>Largeur (X)</t>
  </si>
  <si>
    <t>TEST 1</t>
  </si>
  <si>
    <t>TEST 2</t>
  </si>
  <si>
    <t>TEST 3</t>
  </si>
  <si>
    <t>TEST 4</t>
  </si>
  <si>
    <t>TEST 5</t>
  </si>
  <si>
    <t>Flexion avec fixation par compression</t>
  </si>
  <si>
    <t>Flexion avec fixation sur pivot</t>
  </si>
  <si>
    <t>Flexion en trois points</t>
  </si>
  <si>
    <t>Torsion avec fixation par compression</t>
  </si>
  <si>
    <t>Traction avec fixation sur pivot</t>
  </si>
  <si>
    <t>Moyenne :</t>
  </si>
  <si>
    <t>Pièces Rouges</t>
  </si>
  <si>
    <t>Pièces Vertes</t>
  </si>
  <si>
    <t>Pièces Bleues</t>
  </si>
  <si>
    <t>concentration maximale de contrainte en Mpa</t>
  </si>
  <si>
    <t>Simulation SW</t>
  </si>
  <si>
    <t>charges moyenne en kg</t>
  </si>
  <si>
    <t>charges moyenne en N</t>
  </si>
  <si>
    <t>Moment de torsion en Nm</t>
  </si>
  <si>
    <t>Résultats calculés SW</t>
  </si>
  <si>
    <t>en Mpa</t>
  </si>
  <si>
    <t>Moment de torsion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</si>
</sst>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9C0006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85">
    <xf numFmtId="0" fontId="0" fillId="0" borderId="0" xfId="0"/>
    <xf numFmtId="0" fontId="7" fillId="0" borderId="0" xfId="0" applyFont="1"/>
    <xf numFmtId="0" fontId="3" fillId="3" borderId="6" xfId="2" applyBorder="1" applyAlignment="1">
      <alignment horizontal="center" vertical="center" wrapText="1"/>
    </xf>
    <xf numFmtId="0" fontId="3" fillId="3" borderId="7" xfId="2" applyBorder="1" applyAlignment="1">
      <alignment horizontal="center" vertical="center" wrapText="1"/>
    </xf>
    <xf numFmtId="0" fontId="3" fillId="3" borderId="8" xfId="2" applyBorder="1" applyAlignment="1">
      <alignment horizontal="center" vertical="center" wrapText="1"/>
    </xf>
    <xf numFmtId="0" fontId="2" fillId="2" borderId="6" xfId="1" applyBorder="1" applyAlignment="1">
      <alignment horizontal="center" vertical="center" wrapText="1"/>
    </xf>
    <xf numFmtId="0" fontId="2" fillId="2" borderId="7" xfId="1" applyBorder="1" applyAlignment="1">
      <alignment horizontal="center" vertical="center" wrapText="1"/>
    </xf>
    <xf numFmtId="0" fontId="2" fillId="2" borderId="8" xfId="1" applyBorder="1" applyAlignment="1">
      <alignment horizontal="center" vertical="center" wrapText="1"/>
    </xf>
    <xf numFmtId="0" fontId="1" fillId="4" borderId="6" xfId="3" applyBorder="1" applyAlignment="1">
      <alignment horizontal="center" vertical="center" wrapText="1"/>
    </xf>
    <xf numFmtId="0" fontId="1" fillId="4" borderId="7" xfId="3" applyBorder="1" applyAlignment="1">
      <alignment horizontal="center" vertical="center" wrapText="1"/>
    </xf>
    <xf numFmtId="0" fontId="1" fillId="4" borderId="8" xfId="3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19" xfId="0" applyFont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3" borderId="4" xfId="2" applyFont="1" applyBorder="1" applyAlignment="1">
      <alignment horizontal="center" vertical="center"/>
    </xf>
    <xf numFmtId="0" fontId="9" fillId="3" borderId="10" xfId="2" applyFont="1" applyBorder="1" applyAlignment="1">
      <alignment horizontal="center" vertical="center"/>
    </xf>
    <xf numFmtId="0" fontId="9" fillId="3" borderId="3" xfId="2" applyFont="1" applyBorder="1" applyAlignment="1">
      <alignment horizontal="center" vertical="center"/>
    </xf>
    <xf numFmtId="0" fontId="9" fillId="3" borderId="11" xfId="2" applyFont="1" applyBorder="1" applyAlignment="1">
      <alignment horizontal="center" vertical="center"/>
    </xf>
    <xf numFmtId="0" fontId="10" fillId="2" borderId="4" xfId="1" applyFont="1" applyBorder="1" applyAlignment="1">
      <alignment horizontal="center" vertical="center"/>
    </xf>
    <xf numFmtId="0" fontId="10" fillId="2" borderId="10" xfId="1" applyFont="1" applyBorder="1" applyAlignment="1">
      <alignment horizontal="center" vertical="center"/>
    </xf>
    <xf numFmtId="0" fontId="10" fillId="2" borderId="3" xfId="1" applyFont="1" applyBorder="1" applyAlignment="1">
      <alignment horizontal="center" vertical="center"/>
    </xf>
    <xf numFmtId="0" fontId="10" fillId="2" borderId="11" xfId="1" applyFont="1" applyBorder="1" applyAlignment="1">
      <alignment horizontal="center" vertical="center"/>
    </xf>
    <xf numFmtId="0" fontId="8" fillId="4" borderId="4" xfId="3" applyFont="1" applyBorder="1" applyAlignment="1">
      <alignment horizontal="center" vertical="center"/>
    </xf>
    <xf numFmtId="0" fontId="8" fillId="4" borderId="10" xfId="3" applyFont="1" applyBorder="1" applyAlignment="1">
      <alignment horizontal="center" vertical="center"/>
    </xf>
    <xf numFmtId="0" fontId="8" fillId="4" borderId="3" xfId="3" applyFont="1" applyBorder="1" applyAlignment="1">
      <alignment horizontal="center" vertical="center"/>
    </xf>
    <xf numFmtId="0" fontId="8" fillId="4" borderId="11" xfId="3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top" wrapText="1"/>
    </xf>
    <xf numFmtId="0" fontId="8" fillId="5" borderId="21" xfId="0" applyFont="1" applyFill="1" applyBorder="1" applyAlignment="1">
      <alignment horizontal="center" vertical="top" wrapText="1"/>
    </xf>
    <xf numFmtId="0" fontId="8" fillId="7" borderId="19" xfId="0" applyFont="1" applyFill="1" applyBorder="1" applyAlignment="1">
      <alignment horizontal="center" vertical="top" wrapText="1"/>
    </xf>
    <xf numFmtId="0" fontId="8" fillId="7" borderId="21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21" xfId="0" applyFont="1" applyFill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5" borderId="26" xfId="0" applyFont="1" applyFill="1" applyBorder="1" applyAlignment="1">
      <alignment horizontal="left" vertical="top" wrapText="1"/>
    </xf>
    <xf numFmtId="0" fontId="11" fillId="5" borderId="27" xfId="0" applyFont="1" applyFill="1" applyBorder="1" applyAlignment="1">
      <alignment horizontal="left" vertical="top" wrapText="1"/>
    </xf>
    <xf numFmtId="0" fontId="11" fillId="5" borderId="28" xfId="0" applyFont="1" applyFill="1" applyBorder="1" applyAlignment="1">
      <alignment horizontal="left" vertical="top" wrapText="1"/>
    </xf>
    <xf numFmtId="0" fontId="12" fillId="5" borderId="29" xfId="0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9" xfId="0" applyFont="1" applyFill="1" applyBorder="1" applyAlignment="1">
      <alignment horizontal="center" vertical="top" wrapText="1"/>
    </xf>
    <xf numFmtId="0" fontId="8" fillId="5" borderId="32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7" borderId="26" xfId="0" applyFont="1" applyFill="1" applyBorder="1" applyAlignment="1">
      <alignment horizontal="left" vertical="top" wrapText="1"/>
    </xf>
    <xf numFmtId="0" fontId="11" fillId="7" borderId="27" xfId="0" applyFont="1" applyFill="1" applyBorder="1" applyAlignment="1">
      <alignment horizontal="left" vertical="top" wrapText="1"/>
    </xf>
    <xf numFmtId="0" fontId="11" fillId="7" borderId="28" xfId="0" applyFont="1" applyFill="1" applyBorder="1" applyAlignment="1">
      <alignment horizontal="left" vertical="top" wrapText="1"/>
    </xf>
    <xf numFmtId="0" fontId="12" fillId="7" borderId="29" xfId="0" applyFont="1" applyFill="1" applyBorder="1" applyAlignment="1">
      <alignment horizontal="center" vertical="top" wrapText="1"/>
    </xf>
    <xf numFmtId="0" fontId="8" fillId="7" borderId="29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8" fillId="7" borderId="9" xfId="0" applyFont="1" applyFill="1" applyBorder="1" applyAlignment="1">
      <alignment horizontal="center" vertical="top" wrapText="1"/>
    </xf>
    <xf numFmtId="0" fontId="8" fillId="7" borderId="32" xfId="0" applyFont="1" applyFill="1" applyBorder="1" applyAlignment="1">
      <alignment horizontal="center" vertical="top" wrapText="1"/>
    </xf>
    <xf numFmtId="0" fontId="11" fillId="6" borderId="26" xfId="0" applyFont="1" applyFill="1" applyBorder="1" applyAlignment="1">
      <alignment horizontal="left" vertical="top" wrapText="1"/>
    </xf>
    <xf numFmtId="0" fontId="11" fillId="6" borderId="27" xfId="0" applyFont="1" applyFill="1" applyBorder="1" applyAlignment="1">
      <alignment horizontal="left" vertical="top" wrapText="1"/>
    </xf>
    <xf numFmtId="0" fontId="11" fillId="6" borderId="28" xfId="0" applyFont="1" applyFill="1" applyBorder="1" applyAlignment="1">
      <alignment horizontal="left" vertical="top" wrapText="1"/>
    </xf>
    <xf numFmtId="0" fontId="12" fillId="6" borderId="29" xfId="0" applyFont="1" applyFill="1" applyBorder="1" applyAlignment="1">
      <alignment horizontal="center" vertical="top" wrapText="1"/>
    </xf>
    <xf numFmtId="0" fontId="8" fillId="6" borderId="29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9" xfId="0" applyFont="1" applyFill="1" applyBorder="1" applyAlignment="1">
      <alignment horizontal="center" vertical="top" wrapText="1"/>
    </xf>
    <xf numFmtId="0" fontId="8" fillId="6" borderId="32" xfId="0" applyFont="1" applyFill="1" applyBorder="1" applyAlignment="1">
      <alignment horizontal="center" vertical="top" wrapText="1"/>
    </xf>
  </cellXfs>
  <cellStyles count="4">
    <cellStyle name="40 % - Accent5" xfId="3" builtinId="47"/>
    <cellStyle name="Insatisfaisant" xfId="2" builtinId="27"/>
    <cellStyle name="Normal" xfId="0" builtinId="0"/>
    <cellStyle name="Satisfaisant" xfId="1" builtinId="26"/>
  </cellStyles>
  <dxfs count="0"/>
  <tableStyles count="0" defaultTableStyle="TableStyleMedium2" defaultPivotStyle="PivotStyleLight16"/>
  <colors>
    <mruColors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559521</xdr:colOff>
      <xdr:row>3</xdr:row>
      <xdr:rowOff>169246</xdr:rowOff>
    </xdr:from>
    <xdr:to>
      <xdr:col>0</xdr:col>
      <xdr:colOff>1571142</xdr:colOff>
      <xdr:row>33</xdr:row>
      <xdr:rowOff>122746</xdr:rowOff>
    </xdr:to>
    <xdr:grpSp>
      <xdr:nvGrpSpPr>
        <xdr:cNvPr id="11" name="Groupe 10">
          <a:extLst>
            <a:ext uri="{FF2B5EF4-FFF2-40B4-BE49-F238E27FC236}">
              <a16:creationId xmlns:a16="http://schemas.microsoft.com/office/drawing/2014/main" id="{9DA19C7F-1F50-427C-B1AD-D42D7262C0DA}"/>
            </a:ext>
          </a:extLst>
        </xdr:cNvPr>
        <xdr:cNvGrpSpPr/>
      </xdr:nvGrpSpPr>
      <xdr:grpSpPr>
        <a:xfrm>
          <a:off x="559521" y="1040435"/>
          <a:ext cx="1011621" cy="5552341"/>
          <a:chOff x="604345" y="1189368"/>
          <a:chExt cx="1011621" cy="5665187"/>
        </a:xfrm>
      </xdr:grpSpPr>
      <xdr:pic>
        <xdr:nvPicPr>
          <xdr:cNvPr id="8" name="Image 7">
            <a:extLst>
              <a:ext uri="{FF2B5EF4-FFF2-40B4-BE49-F238E27FC236}">
                <a16:creationId xmlns:a16="http://schemas.microsoft.com/office/drawing/2014/main" id="{2910222D-0458-48F2-8E31-290C9A10C67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690" t="7632" r="37894" b="2053"/>
          <a:stretch/>
        </xdr:blipFill>
        <xdr:spPr>
          <a:xfrm>
            <a:off x="627336" y="3318002"/>
            <a:ext cx="965638" cy="1451355"/>
          </a:xfrm>
          <a:prstGeom prst="rect">
            <a:avLst/>
          </a:prstGeom>
        </xdr:spPr>
      </xdr:pic>
      <xdr:grpSp>
        <xdr:nvGrpSpPr>
          <xdr:cNvPr id="10" name="Groupe 9">
            <a:extLst>
              <a:ext uri="{FF2B5EF4-FFF2-40B4-BE49-F238E27FC236}">
                <a16:creationId xmlns:a16="http://schemas.microsoft.com/office/drawing/2014/main" id="{4E1B2AD9-D134-43D5-856A-86C638A29E04}"/>
              </a:ext>
            </a:extLst>
          </xdr:cNvPr>
          <xdr:cNvGrpSpPr/>
        </xdr:nvGrpSpPr>
        <xdr:grpSpPr>
          <a:xfrm>
            <a:off x="604345" y="1189368"/>
            <a:ext cx="1011621" cy="5665187"/>
            <a:chOff x="512379" y="1189368"/>
            <a:chExt cx="1011621" cy="5665187"/>
          </a:xfrm>
        </xdr:grpSpPr>
        <xdr:pic>
          <xdr:nvPicPr>
            <xdr:cNvPr id="7" name="Image 6">
              <a:extLst>
                <a:ext uri="{FF2B5EF4-FFF2-40B4-BE49-F238E27FC236}">
                  <a16:creationId xmlns:a16="http://schemas.microsoft.com/office/drawing/2014/main" id="{5ED71EBA-FF9D-4A4E-ABDD-11FA44436C17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69752" t="9267" r="2832" b="418"/>
            <a:stretch/>
          </xdr:blipFill>
          <xdr:spPr>
            <a:xfrm>
              <a:off x="512379" y="5403200"/>
              <a:ext cx="965638" cy="1451355"/>
            </a:xfrm>
            <a:prstGeom prst="rect">
              <a:avLst/>
            </a:prstGeom>
          </xdr:spPr>
        </xdr:pic>
        <xdr:pic>
          <xdr:nvPicPr>
            <xdr:cNvPr id="9" name="Image 8">
              <a:extLst>
                <a:ext uri="{FF2B5EF4-FFF2-40B4-BE49-F238E27FC236}">
                  <a16:creationId xmlns:a16="http://schemas.microsoft.com/office/drawing/2014/main" id="{6D87B841-7C68-4300-AB5C-9C3438DC502B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171" t="3954" r="69413" b="5731"/>
            <a:stretch/>
          </xdr:blipFill>
          <xdr:spPr>
            <a:xfrm>
              <a:off x="558362" y="1189368"/>
              <a:ext cx="965638" cy="1451355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1</xdr:col>
      <xdr:colOff>56011</xdr:colOff>
      <xdr:row>35</xdr:row>
      <xdr:rowOff>92086</xdr:rowOff>
    </xdr:from>
    <xdr:to>
      <xdr:col>5</xdr:col>
      <xdr:colOff>1265850</xdr:colOff>
      <xdr:row>35</xdr:row>
      <xdr:rowOff>1460086</xdr:rowOff>
    </xdr:to>
    <xdr:grpSp>
      <xdr:nvGrpSpPr>
        <xdr:cNvPr id="22" name="Groupe 21">
          <a:extLst>
            <a:ext uri="{FF2B5EF4-FFF2-40B4-BE49-F238E27FC236}">
              <a16:creationId xmlns:a16="http://schemas.microsoft.com/office/drawing/2014/main" id="{264D75C9-ED4C-48A7-8F7D-16FB23BA3970}"/>
            </a:ext>
          </a:extLst>
        </xdr:cNvPr>
        <xdr:cNvGrpSpPr/>
      </xdr:nvGrpSpPr>
      <xdr:grpSpPr>
        <a:xfrm>
          <a:off x="2123633" y="6933824"/>
          <a:ext cx="8086424" cy="1368000"/>
          <a:chOff x="10959336" y="6208060"/>
          <a:chExt cx="8112664" cy="1368000"/>
        </a:xfrm>
      </xdr:grpSpPr>
      <xdr:pic>
        <xdr:nvPicPr>
          <xdr:cNvPr id="13" name="Image 12">
            <a:extLst>
              <a:ext uri="{FF2B5EF4-FFF2-40B4-BE49-F238E27FC236}">
                <a16:creationId xmlns:a16="http://schemas.microsoft.com/office/drawing/2014/main" id="{D10901A6-4F07-4DD5-B882-3AD93FD07D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959336" y="6208060"/>
            <a:ext cx="1630390" cy="1368000"/>
          </a:xfrm>
          <a:prstGeom prst="rect">
            <a:avLst/>
          </a:prstGeom>
        </xdr:spPr>
      </xdr:pic>
      <xdr:pic>
        <xdr:nvPicPr>
          <xdr:cNvPr id="15" name="Image 14">
            <a:extLst>
              <a:ext uri="{FF2B5EF4-FFF2-40B4-BE49-F238E27FC236}">
                <a16:creationId xmlns:a16="http://schemas.microsoft.com/office/drawing/2014/main" id="{6CB27288-1402-4C71-90CF-FB11473471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29883" y="6208060"/>
            <a:ext cx="1538696" cy="1368000"/>
          </a:xfrm>
          <a:prstGeom prst="rect">
            <a:avLst/>
          </a:prstGeom>
        </xdr:spPr>
      </xdr:pic>
      <xdr:pic>
        <xdr:nvPicPr>
          <xdr:cNvPr id="17" name="Image 16">
            <a:extLst>
              <a:ext uri="{FF2B5EF4-FFF2-40B4-BE49-F238E27FC236}">
                <a16:creationId xmlns:a16="http://schemas.microsoft.com/office/drawing/2014/main" id="{E6555C6D-B7D8-4738-880D-EBA44D58BD2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502868" y="6208060"/>
            <a:ext cx="1403075" cy="1368000"/>
          </a:xfrm>
          <a:prstGeom prst="rect">
            <a:avLst/>
          </a:prstGeom>
        </xdr:spPr>
      </xdr:pic>
      <xdr:pic>
        <xdr:nvPicPr>
          <xdr:cNvPr id="19" name="Image 18">
            <a:extLst>
              <a:ext uri="{FF2B5EF4-FFF2-40B4-BE49-F238E27FC236}">
                <a16:creationId xmlns:a16="http://schemas.microsoft.com/office/drawing/2014/main" id="{D9CC318C-189E-4257-B166-777A537102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248516" y="6208060"/>
            <a:ext cx="1342350" cy="1368000"/>
          </a:xfrm>
          <a:prstGeom prst="rect">
            <a:avLst/>
          </a:prstGeom>
        </xdr:spPr>
      </xdr:pic>
      <xdr:pic>
        <xdr:nvPicPr>
          <xdr:cNvPr id="21" name="Image 20">
            <a:extLst>
              <a:ext uri="{FF2B5EF4-FFF2-40B4-BE49-F238E27FC236}">
                <a16:creationId xmlns:a16="http://schemas.microsoft.com/office/drawing/2014/main" id="{1D236443-A0AD-4533-9E6D-8BB1AB7871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231972" y="6208060"/>
            <a:ext cx="840028" cy="1368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4840C-B781-4648-8CCE-63F185F5E901}">
  <dimension ref="A1:F58"/>
  <sheetViews>
    <sheetView tabSelected="1" topLeftCell="A41" zoomScale="82" zoomScaleNormal="82" workbookViewId="0">
      <selection activeCell="E50" sqref="E50"/>
    </sheetView>
  </sheetViews>
  <sheetFormatPr baseColWidth="10" defaultRowHeight="21" x14ac:dyDescent="0.35"/>
  <cols>
    <col min="1" max="1" width="31" style="1" customWidth="1"/>
    <col min="2" max="6" width="25.85546875" customWidth="1"/>
  </cols>
  <sheetData>
    <row r="1" spans="1:6" ht="21.75" thickBot="1" x14ac:dyDescent="0.4">
      <c r="B1" s="20" t="s">
        <v>5</v>
      </c>
      <c r="C1" s="21" t="s">
        <v>6</v>
      </c>
      <c r="D1" s="21" t="s">
        <v>7</v>
      </c>
      <c r="E1" s="21" t="s">
        <v>8</v>
      </c>
      <c r="F1" s="22" t="s">
        <v>9</v>
      </c>
    </row>
    <row r="2" spans="1:6" ht="32.25" thickBot="1" x14ac:dyDescent="0.3">
      <c r="A2" s="16" t="s">
        <v>0</v>
      </c>
      <c r="B2" s="23" t="s">
        <v>10</v>
      </c>
      <c r="C2" s="24" t="s">
        <v>11</v>
      </c>
      <c r="D2" s="24" t="s">
        <v>12</v>
      </c>
      <c r="E2" s="24" t="s">
        <v>13</v>
      </c>
      <c r="F2" s="25" t="s">
        <v>14</v>
      </c>
    </row>
    <row r="3" spans="1:6" ht="15" customHeight="1" x14ac:dyDescent="0.25">
      <c r="A3" s="41" t="s">
        <v>1</v>
      </c>
      <c r="B3" s="2" t="s">
        <v>2</v>
      </c>
      <c r="C3" s="3" t="s">
        <v>2</v>
      </c>
      <c r="D3" s="3" t="s">
        <v>2</v>
      </c>
      <c r="E3" s="3" t="s">
        <v>2</v>
      </c>
      <c r="F3" s="4" t="s">
        <v>2</v>
      </c>
    </row>
    <row r="4" spans="1:6" ht="15" customHeight="1" x14ac:dyDescent="0.25">
      <c r="A4" s="42"/>
      <c r="B4" s="26"/>
      <c r="C4" s="27"/>
      <c r="D4" s="27"/>
      <c r="E4" s="27"/>
      <c r="F4" s="28"/>
    </row>
    <row r="5" spans="1:6" ht="15" customHeight="1" x14ac:dyDescent="0.25">
      <c r="A5" s="42"/>
      <c r="B5" s="26"/>
      <c r="C5" s="27"/>
      <c r="D5" s="27"/>
      <c r="E5" s="27"/>
      <c r="F5" s="28"/>
    </row>
    <row r="6" spans="1:6" ht="15" customHeight="1" x14ac:dyDescent="0.25">
      <c r="A6" s="42"/>
      <c r="B6" s="26"/>
      <c r="C6" s="27"/>
      <c r="D6" s="27"/>
      <c r="E6" s="27"/>
      <c r="F6" s="28"/>
    </row>
    <row r="7" spans="1:6" ht="15" customHeight="1" x14ac:dyDescent="0.25">
      <c r="A7" s="42"/>
      <c r="B7" s="26"/>
      <c r="C7" s="27"/>
      <c r="D7" s="27"/>
      <c r="E7" s="27"/>
      <c r="F7" s="28"/>
    </row>
    <row r="8" spans="1:6" ht="15" customHeight="1" x14ac:dyDescent="0.25">
      <c r="A8" s="42"/>
      <c r="B8" s="26"/>
      <c r="C8" s="27"/>
      <c r="D8" s="27"/>
      <c r="E8" s="27"/>
      <c r="F8" s="28"/>
    </row>
    <row r="9" spans="1:6" ht="15" customHeight="1" x14ac:dyDescent="0.25">
      <c r="A9" s="42"/>
      <c r="B9" s="26"/>
      <c r="C9" s="27"/>
      <c r="D9" s="27"/>
      <c r="E9" s="27"/>
      <c r="F9" s="28"/>
    </row>
    <row r="10" spans="1:6" ht="15" customHeight="1" x14ac:dyDescent="0.25">
      <c r="A10" s="42"/>
      <c r="B10" s="29" t="s">
        <v>15</v>
      </c>
      <c r="C10" s="29"/>
      <c r="D10" s="29"/>
      <c r="E10" s="29"/>
      <c r="F10" s="30"/>
    </row>
    <row r="11" spans="1:6" ht="15" customHeight="1" x14ac:dyDescent="0.25">
      <c r="A11" s="42"/>
      <c r="B11" s="31"/>
      <c r="C11" s="31"/>
      <c r="D11" s="31"/>
      <c r="E11" s="31"/>
      <c r="F11" s="32"/>
    </row>
    <row r="12" spans="1:6" ht="15" customHeight="1" x14ac:dyDescent="0.25">
      <c r="A12" s="42"/>
      <c r="B12" s="47" t="str">
        <f>IF(AND(ISBLANK(B4),ISBLANK(B6),ISBLANK(B8)),"/",AVERAGE(B4,B6,B8))</f>
        <v>/</v>
      </c>
      <c r="C12" s="49" t="str">
        <f>IF(AND(ISBLANK(C4),ISBLANK(C6),ISBLANK(C8)),"/",AVERAGE(C4,C6,C8))</f>
        <v>/</v>
      </c>
      <c r="D12" s="49" t="str">
        <f>IF(AND(ISBLANK(D4),ISBLANK(D6),ISBLANK(D8)),"/",AVERAGE(D4,D6,D8))</f>
        <v>/</v>
      </c>
      <c r="E12" s="49" t="str">
        <f>IF(AND(ISBLANK(E4),ISBLANK(E6),ISBLANK(E8)),"/",AVERAGE(E4,E6,E8))</f>
        <v>/</v>
      </c>
      <c r="F12" s="51" t="str">
        <f>IF(AND(ISBLANK(F4),ISBLANK(F6),ISBLANK(F8)),"/",AVERAGE(F4,F6,F8))</f>
        <v>/</v>
      </c>
    </row>
    <row r="13" spans="1:6" ht="16.5" thickBot="1" x14ac:dyDescent="0.3">
      <c r="A13" s="17" t="s">
        <v>16</v>
      </c>
      <c r="B13" s="48"/>
      <c r="C13" s="50"/>
      <c r="D13" s="50"/>
      <c r="E13" s="50"/>
      <c r="F13" s="52"/>
    </row>
    <row r="14" spans="1:6" ht="15" customHeight="1" x14ac:dyDescent="0.25">
      <c r="A14" s="43" t="s">
        <v>3</v>
      </c>
      <c r="B14" s="5" t="s">
        <v>2</v>
      </c>
      <c r="C14" s="6" t="s">
        <v>2</v>
      </c>
      <c r="D14" s="6" t="s">
        <v>2</v>
      </c>
      <c r="E14" s="6" t="s">
        <v>2</v>
      </c>
      <c r="F14" s="7" t="s">
        <v>2</v>
      </c>
    </row>
    <row r="15" spans="1:6" ht="15" customHeight="1" x14ac:dyDescent="0.25">
      <c r="A15" s="44"/>
      <c r="B15" s="26"/>
      <c r="C15" s="27"/>
      <c r="D15" s="27"/>
      <c r="E15" s="27"/>
      <c r="F15" s="28"/>
    </row>
    <row r="16" spans="1:6" ht="15" customHeight="1" x14ac:dyDescent="0.25">
      <c r="A16" s="44"/>
      <c r="B16" s="26"/>
      <c r="C16" s="27"/>
      <c r="D16" s="27"/>
      <c r="E16" s="27"/>
      <c r="F16" s="28"/>
    </row>
    <row r="17" spans="1:6" ht="15" customHeight="1" x14ac:dyDescent="0.25">
      <c r="A17" s="44"/>
      <c r="B17" s="26"/>
      <c r="C17" s="27"/>
      <c r="D17" s="27"/>
      <c r="E17" s="27"/>
      <c r="F17" s="28"/>
    </row>
    <row r="18" spans="1:6" ht="15" customHeight="1" x14ac:dyDescent="0.25">
      <c r="A18" s="44"/>
      <c r="B18" s="26"/>
      <c r="C18" s="27"/>
      <c r="D18" s="27"/>
      <c r="E18" s="27"/>
      <c r="F18" s="28"/>
    </row>
    <row r="19" spans="1:6" ht="15" customHeight="1" x14ac:dyDescent="0.25">
      <c r="A19" s="44"/>
      <c r="B19" s="26"/>
      <c r="C19" s="27"/>
      <c r="D19" s="27"/>
      <c r="E19" s="27"/>
      <c r="F19" s="28"/>
    </row>
    <row r="20" spans="1:6" ht="15" customHeight="1" x14ac:dyDescent="0.25">
      <c r="A20" s="44"/>
      <c r="B20" s="26"/>
      <c r="C20" s="27"/>
      <c r="D20" s="27"/>
      <c r="E20" s="27"/>
      <c r="F20" s="28"/>
    </row>
    <row r="21" spans="1:6" ht="15" customHeight="1" x14ac:dyDescent="0.25">
      <c r="A21" s="44"/>
      <c r="B21" s="33" t="s">
        <v>15</v>
      </c>
      <c r="C21" s="33"/>
      <c r="D21" s="33"/>
      <c r="E21" s="33"/>
      <c r="F21" s="34"/>
    </row>
    <row r="22" spans="1:6" ht="15" customHeight="1" x14ac:dyDescent="0.25">
      <c r="A22" s="44"/>
      <c r="B22" s="35"/>
      <c r="C22" s="35"/>
      <c r="D22" s="35"/>
      <c r="E22" s="35"/>
      <c r="F22" s="36"/>
    </row>
    <row r="23" spans="1:6" ht="15" customHeight="1" x14ac:dyDescent="0.25">
      <c r="A23" s="44"/>
      <c r="B23" s="47" t="str">
        <f>IF(AND(ISBLANK(B15),ISBLANK(B17),ISBLANK(B19)),"/",AVERAGE(B15,B17,B19))</f>
        <v>/</v>
      </c>
      <c r="C23" s="49" t="str">
        <f>IF(AND(ISBLANK(C15),ISBLANK(C17),ISBLANK(C19)),"/",AVERAGE(C15,C17,C19))</f>
        <v>/</v>
      </c>
      <c r="D23" s="49" t="str">
        <f>IF(AND(ISBLANK(D15),ISBLANK(D17),ISBLANK(D19)),"/",AVERAGE(D15,D17,D19))</f>
        <v>/</v>
      </c>
      <c r="E23" s="49" t="str">
        <f>IF(AND(ISBLANK(E15),ISBLANK(E17),ISBLANK(E19)),"/",AVERAGE(E15,E17,E19))</f>
        <v>/</v>
      </c>
      <c r="F23" s="51" t="str">
        <f>IF(AND(ISBLANK(F15),ISBLANK(F17),ISBLANK(F19)),"/",AVERAGE(F15,F17,F19))</f>
        <v>/</v>
      </c>
    </row>
    <row r="24" spans="1:6" ht="15" customHeight="1" thickBot="1" x14ac:dyDescent="0.3">
      <c r="A24" s="18" t="s">
        <v>17</v>
      </c>
      <c r="B24" s="48"/>
      <c r="C24" s="50"/>
      <c r="D24" s="50"/>
      <c r="E24" s="50"/>
      <c r="F24" s="52"/>
    </row>
    <row r="25" spans="1:6" ht="15" customHeight="1" x14ac:dyDescent="0.25">
      <c r="A25" s="45" t="s">
        <v>4</v>
      </c>
      <c r="B25" s="8" t="s">
        <v>2</v>
      </c>
      <c r="C25" s="9" t="s">
        <v>2</v>
      </c>
      <c r="D25" s="9" t="s">
        <v>2</v>
      </c>
      <c r="E25" s="9" t="s">
        <v>2</v>
      </c>
      <c r="F25" s="10" t="s">
        <v>2</v>
      </c>
    </row>
    <row r="26" spans="1:6" ht="15" customHeight="1" x14ac:dyDescent="0.25">
      <c r="A26" s="46"/>
      <c r="B26" s="26"/>
      <c r="C26" s="27"/>
      <c r="D26" s="27"/>
      <c r="E26" s="27"/>
      <c r="F26" s="28"/>
    </row>
    <row r="27" spans="1:6" ht="15" customHeight="1" x14ac:dyDescent="0.25">
      <c r="A27" s="46"/>
      <c r="B27" s="26"/>
      <c r="C27" s="27"/>
      <c r="D27" s="27"/>
      <c r="E27" s="27"/>
      <c r="F27" s="28"/>
    </row>
    <row r="28" spans="1:6" ht="15" customHeight="1" x14ac:dyDescent="0.25">
      <c r="A28" s="46"/>
      <c r="B28" s="26"/>
      <c r="C28" s="27"/>
      <c r="D28" s="27"/>
      <c r="E28" s="27"/>
      <c r="F28" s="28"/>
    </row>
    <row r="29" spans="1:6" ht="15" customHeight="1" x14ac:dyDescent="0.25">
      <c r="A29" s="46"/>
      <c r="B29" s="26"/>
      <c r="C29" s="27"/>
      <c r="D29" s="27"/>
      <c r="E29" s="27"/>
      <c r="F29" s="28"/>
    </row>
    <row r="30" spans="1:6" ht="15" customHeight="1" x14ac:dyDescent="0.25">
      <c r="A30" s="46"/>
      <c r="B30" s="26"/>
      <c r="C30" s="27"/>
      <c r="D30" s="27"/>
      <c r="E30" s="27"/>
      <c r="F30" s="28"/>
    </row>
    <row r="31" spans="1:6" ht="15" customHeight="1" x14ac:dyDescent="0.25">
      <c r="A31" s="46"/>
      <c r="B31" s="26"/>
      <c r="C31" s="27"/>
      <c r="D31" s="27"/>
      <c r="E31" s="27"/>
      <c r="F31" s="28"/>
    </row>
    <row r="32" spans="1:6" ht="15" customHeight="1" x14ac:dyDescent="0.25">
      <c r="A32" s="46"/>
      <c r="B32" s="37" t="s">
        <v>15</v>
      </c>
      <c r="C32" s="37"/>
      <c r="D32" s="37"/>
      <c r="E32" s="37"/>
      <c r="F32" s="38"/>
    </row>
    <row r="33" spans="1:6" ht="15" customHeight="1" x14ac:dyDescent="0.25">
      <c r="A33" s="46"/>
      <c r="B33" s="39"/>
      <c r="C33" s="39"/>
      <c r="D33" s="39"/>
      <c r="E33" s="39"/>
      <c r="F33" s="40"/>
    </row>
    <row r="34" spans="1:6" ht="15" customHeight="1" x14ac:dyDescent="0.25">
      <c r="A34" s="46"/>
      <c r="B34" s="47" t="str">
        <f>IF(AND(ISBLANK(B26),ISBLANK(B28),ISBLANK(B30)),"/",AVERAGE(B26,B28,B30))</f>
        <v>/</v>
      </c>
      <c r="C34" s="49" t="str">
        <f>IF(AND(ISBLANK(C26),ISBLANK(C28),ISBLANK(C30)),"/",AVERAGE(C26,C28,C30))</f>
        <v>/</v>
      </c>
      <c r="D34" s="49" t="str">
        <f>IF(AND(ISBLANK(D26),ISBLANK(D28),ISBLANK(D30)),"/",AVERAGE(D26,D28,D30))</f>
        <v>/</v>
      </c>
      <c r="E34" s="49" t="str">
        <f>IF(AND(ISBLANK(E26),ISBLANK(E28),ISBLANK(E30)),"/",AVERAGE(E26,E28,E30))</f>
        <v>/</v>
      </c>
      <c r="F34" s="51" t="str">
        <f>IF(AND(ISBLANK(F26),ISBLANK(F28),ISBLANK(F30)),"/",AVERAGE(F26,F28,F30))</f>
        <v>/</v>
      </c>
    </row>
    <row r="35" spans="1:6" ht="15" customHeight="1" thickBot="1" x14ac:dyDescent="0.3">
      <c r="A35" s="19" t="s">
        <v>18</v>
      </c>
      <c r="B35" s="48"/>
      <c r="C35" s="50"/>
      <c r="D35" s="50"/>
      <c r="E35" s="50"/>
      <c r="F35" s="52"/>
    </row>
    <row r="36" spans="1:6" s="11" customFormat="1" ht="122.25" customHeight="1" thickBot="1" x14ac:dyDescent="0.3">
      <c r="A36" s="12"/>
      <c r="B36" s="13"/>
      <c r="C36" s="14"/>
      <c r="D36" s="14"/>
      <c r="E36" s="14"/>
      <c r="F36" s="15"/>
    </row>
    <row r="38" spans="1:6" ht="21.75" thickBot="1" x14ac:dyDescent="0.4">
      <c r="A38" s="53" t="s">
        <v>19</v>
      </c>
      <c r="B38" s="53"/>
      <c r="C38" s="53"/>
      <c r="D38" s="53"/>
      <c r="E38" s="53"/>
      <c r="F38" s="53"/>
    </row>
    <row r="39" spans="1:6" ht="21.75" thickBot="1" x14ac:dyDescent="0.4">
      <c r="A39" s="54" t="s">
        <v>20</v>
      </c>
      <c r="B39" s="20" t="s">
        <v>5</v>
      </c>
      <c r="C39" s="21" t="s">
        <v>6</v>
      </c>
      <c r="D39" s="21" t="s">
        <v>7</v>
      </c>
      <c r="E39" s="21" t="s">
        <v>8</v>
      </c>
      <c r="F39" s="22" t="s">
        <v>9</v>
      </c>
    </row>
    <row r="40" spans="1:6" ht="32.25" thickBot="1" x14ac:dyDescent="0.3">
      <c r="A40" s="16" t="s">
        <v>0</v>
      </c>
      <c r="B40" s="23" t="s">
        <v>10</v>
      </c>
      <c r="C40" s="24" t="s">
        <v>11</v>
      </c>
      <c r="D40" s="24" t="s">
        <v>12</v>
      </c>
      <c r="E40" s="24" t="s">
        <v>13</v>
      </c>
      <c r="F40" s="25" t="s">
        <v>14</v>
      </c>
    </row>
    <row r="41" spans="1:6" ht="23.25" x14ac:dyDescent="0.25">
      <c r="A41" s="55" t="s">
        <v>1</v>
      </c>
      <c r="B41" s="56"/>
      <c r="C41" s="56"/>
      <c r="D41" s="56"/>
      <c r="E41" s="56"/>
      <c r="F41" s="57"/>
    </row>
    <row r="42" spans="1:6" ht="18.75" x14ac:dyDescent="0.25">
      <c r="A42" s="58" t="s">
        <v>21</v>
      </c>
      <c r="B42" s="59" t="str">
        <f xml:space="preserve"> B12</f>
        <v>/</v>
      </c>
      <c r="C42" s="59" t="str">
        <f t="shared" ref="C42:F42" si="0" xml:space="preserve"> C12</f>
        <v>/</v>
      </c>
      <c r="D42" s="59" t="str">
        <f t="shared" si="0"/>
        <v>/</v>
      </c>
      <c r="E42" s="59" t="str">
        <f t="shared" si="0"/>
        <v>/</v>
      </c>
      <c r="F42" s="60" t="str">
        <f t="shared" si="0"/>
        <v>/</v>
      </c>
    </row>
    <row r="43" spans="1:6" ht="18.75" x14ac:dyDescent="0.25">
      <c r="A43" s="58" t="s">
        <v>22</v>
      </c>
      <c r="B43" s="59" t="e">
        <f>B42*9.81</f>
        <v>#VALUE!</v>
      </c>
      <c r="C43" s="59" t="e">
        <f t="shared" ref="C43:F43" si="1">C42*9.81</f>
        <v>#VALUE!</v>
      </c>
      <c r="D43" s="59" t="e">
        <f t="shared" si="1"/>
        <v>#VALUE!</v>
      </c>
      <c r="E43" s="59" t="e">
        <f t="shared" si="1"/>
        <v>#VALUE!</v>
      </c>
      <c r="F43" s="60" t="e">
        <f t="shared" si="1"/>
        <v>#VALUE!</v>
      </c>
    </row>
    <row r="44" spans="1:6" ht="37.5" x14ac:dyDescent="0.25">
      <c r="A44" s="58" t="s">
        <v>23</v>
      </c>
      <c r="B44" s="61"/>
      <c r="C44" s="61"/>
      <c r="D44" s="61"/>
      <c r="E44" s="59" t="e">
        <f>0.1*E43</f>
        <v>#VALUE!</v>
      </c>
      <c r="F44" s="62"/>
    </row>
    <row r="45" spans="1:6" x14ac:dyDescent="0.25">
      <c r="A45" s="63"/>
      <c r="B45" s="64" t="s">
        <v>24</v>
      </c>
      <c r="C45" s="64"/>
      <c r="D45" s="64"/>
      <c r="E45" s="64"/>
      <c r="F45" s="65"/>
    </row>
    <row r="46" spans="1:6" ht="21.75" thickBot="1" x14ac:dyDescent="0.3">
      <c r="A46" s="66" t="s">
        <v>25</v>
      </c>
      <c r="B46" s="67"/>
      <c r="C46" s="67"/>
      <c r="D46" s="67"/>
      <c r="E46" s="67"/>
      <c r="F46" s="68"/>
    </row>
    <row r="47" spans="1:6" ht="23.25" x14ac:dyDescent="0.25">
      <c r="A47" s="69" t="s">
        <v>3</v>
      </c>
      <c r="B47" s="70"/>
      <c r="C47" s="70"/>
      <c r="D47" s="70"/>
      <c r="E47" s="70"/>
      <c r="F47" s="71"/>
    </row>
    <row r="48" spans="1:6" ht="18.75" x14ac:dyDescent="0.25">
      <c r="A48" s="72" t="s">
        <v>21</v>
      </c>
      <c r="B48" s="59" t="str">
        <f xml:space="preserve"> B23</f>
        <v>/</v>
      </c>
      <c r="C48" s="59" t="str">
        <f t="shared" ref="C48:F48" si="2" xml:space="preserve"> C23</f>
        <v>/</v>
      </c>
      <c r="D48" s="59" t="str">
        <f t="shared" si="2"/>
        <v>/</v>
      </c>
      <c r="E48" s="59" t="str">
        <f t="shared" si="2"/>
        <v>/</v>
      </c>
      <c r="F48" s="60" t="str">
        <f t="shared" si="2"/>
        <v>/</v>
      </c>
    </row>
    <row r="49" spans="1:6" ht="18.75" x14ac:dyDescent="0.25">
      <c r="A49" s="72" t="s">
        <v>22</v>
      </c>
      <c r="B49" s="59" t="e">
        <f>B48*9.81</f>
        <v>#VALUE!</v>
      </c>
      <c r="C49" s="59" t="e">
        <f t="shared" ref="C49:F49" si="3">C48*9.81</f>
        <v>#VALUE!</v>
      </c>
      <c r="D49" s="59" t="e">
        <f t="shared" si="3"/>
        <v>#VALUE!</v>
      </c>
      <c r="E49" s="59" t="e">
        <f t="shared" si="3"/>
        <v>#VALUE!</v>
      </c>
      <c r="F49" s="60" t="e">
        <f t="shared" si="3"/>
        <v>#VALUE!</v>
      </c>
    </row>
    <row r="50" spans="1:6" ht="18.75" x14ac:dyDescent="0.25">
      <c r="A50" s="72" t="s">
        <v>26</v>
      </c>
      <c r="B50" s="61"/>
      <c r="C50" s="61"/>
      <c r="D50" s="61"/>
      <c r="E50" s="59" t="e">
        <f>0.1*E49</f>
        <v>#VALUE!</v>
      </c>
      <c r="F50" s="62"/>
    </row>
    <row r="51" spans="1:6" x14ac:dyDescent="0.25">
      <c r="A51" s="73"/>
      <c r="B51" s="74" t="s">
        <v>24</v>
      </c>
      <c r="C51" s="74"/>
      <c r="D51" s="74"/>
      <c r="E51" s="74"/>
      <c r="F51" s="75"/>
    </row>
    <row r="52" spans="1:6" ht="21.75" thickBot="1" x14ac:dyDescent="0.3">
      <c r="A52" s="76" t="s">
        <v>25</v>
      </c>
      <c r="B52" s="67"/>
      <c r="C52" s="67"/>
      <c r="D52" s="67"/>
      <c r="E52" s="67"/>
      <c r="F52" s="68"/>
    </row>
    <row r="53" spans="1:6" ht="23.25" x14ac:dyDescent="0.25">
      <c r="A53" s="77" t="s">
        <v>4</v>
      </c>
      <c r="B53" s="78"/>
      <c r="C53" s="78"/>
      <c r="D53" s="78"/>
      <c r="E53" s="78"/>
      <c r="F53" s="79"/>
    </row>
    <row r="54" spans="1:6" ht="18.75" x14ac:dyDescent="0.25">
      <c r="A54" s="80" t="s">
        <v>21</v>
      </c>
      <c r="B54" s="59" t="str">
        <f xml:space="preserve"> B34</f>
        <v>/</v>
      </c>
      <c r="C54" s="59" t="str">
        <f t="shared" ref="C54:F54" si="4" xml:space="preserve"> C34</f>
        <v>/</v>
      </c>
      <c r="D54" s="59" t="str">
        <f t="shared" si="4"/>
        <v>/</v>
      </c>
      <c r="E54" s="59" t="str">
        <f t="shared" si="4"/>
        <v>/</v>
      </c>
      <c r="F54" s="60" t="str">
        <f t="shared" si="4"/>
        <v>/</v>
      </c>
    </row>
    <row r="55" spans="1:6" ht="18.75" x14ac:dyDescent="0.25">
      <c r="A55" s="80" t="s">
        <v>22</v>
      </c>
      <c r="B55" s="59" t="e">
        <f>B54*9.81</f>
        <v>#VALUE!</v>
      </c>
      <c r="C55" s="59" t="e">
        <f>C54*9.81</f>
        <v>#VALUE!</v>
      </c>
      <c r="D55" s="59" t="e">
        <f t="shared" ref="D55:F55" si="5">D54*9.81</f>
        <v>#VALUE!</v>
      </c>
      <c r="E55" s="59" t="e">
        <f t="shared" si="5"/>
        <v>#VALUE!</v>
      </c>
      <c r="F55" s="60" t="e">
        <f t="shared" si="5"/>
        <v>#VALUE!</v>
      </c>
    </row>
    <row r="56" spans="1:6" ht="18.75" x14ac:dyDescent="0.25">
      <c r="A56" s="80" t="s">
        <v>26</v>
      </c>
      <c r="B56" s="61"/>
      <c r="C56" s="61"/>
      <c r="D56" s="61"/>
      <c r="E56" s="59" t="e">
        <f>0.1*E55</f>
        <v>#VALUE!</v>
      </c>
      <c r="F56" s="62"/>
    </row>
    <row r="57" spans="1:6" x14ac:dyDescent="0.25">
      <c r="A57" s="81"/>
      <c r="B57" s="82" t="s">
        <v>24</v>
      </c>
      <c r="C57" s="82"/>
      <c r="D57" s="82"/>
      <c r="E57" s="82"/>
      <c r="F57" s="83"/>
    </row>
    <row r="58" spans="1:6" ht="21.75" thickBot="1" x14ac:dyDescent="0.3">
      <c r="A58" s="84" t="s">
        <v>25</v>
      </c>
      <c r="B58" s="67"/>
      <c r="C58" s="67"/>
      <c r="D58" s="67"/>
      <c r="E58" s="67"/>
      <c r="F58" s="68"/>
    </row>
  </sheetData>
  <mergeCells count="73">
    <mergeCell ref="A53:F53"/>
    <mergeCell ref="B57:F57"/>
    <mergeCell ref="A38:F38"/>
    <mergeCell ref="A41:F41"/>
    <mergeCell ref="B45:F45"/>
    <mergeCell ref="A47:F47"/>
    <mergeCell ref="B51:F51"/>
    <mergeCell ref="D23:D24"/>
    <mergeCell ref="E23:E24"/>
    <mergeCell ref="F23:F24"/>
    <mergeCell ref="B17:B18"/>
    <mergeCell ref="C17:C18"/>
    <mergeCell ref="B21:F22"/>
    <mergeCell ref="B32:F33"/>
    <mergeCell ref="A3:A12"/>
    <mergeCell ref="A14:A23"/>
    <mergeCell ref="A25:A34"/>
    <mergeCell ref="B4:B5"/>
    <mergeCell ref="B6:B7"/>
    <mergeCell ref="B8:B9"/>
    <mergeCell ref="B34:B35"/>
    <mergeCell ref="C34:C35"/>
    <mergeCell ref="D34:D35"/>
    <mergeCell ref="E34:E35"/>
    <mergeCell ref="F34:F35"/>
    <mergeCell ref="B26:B27"/>
    <mergeCell ref="B23:B24"/>
    <mergeCell ref="C23:C24"/>
    <mergeCell ref="C4:C5"/>
    <mergeCell ref="D4:D5"/>
    <mergeCell ref="E4:E5"/>
    <mergeCell ref="F4:F5"/>
    <mergeCell ref="C6:C7"/>
    <mergeCell ref="D6:D7"/>
    <mergeCell ref="E6:E7"/>
    <mergeCell ref="F6:F7"/>
    <mergeCell ref="C8:C9"/>
    <mergeCell ref="D8:D9"/>
    <mergeCell ref="E8:E9"/>
    <mergeCell ref="F8:F9"/>
    <mergeCell ref="B15:B16"/>
    <mergeCell ref="C15:C16"/>
    <mergeCell ref="D15:D16"/>
    <mergeCell ref="E15:E16"/>
    <mergeCell ref="F15:F16"/>
    <mergeCell ref="B10:F11"/>
    <mergeCell ref="C12:C13"/>
    <mergeCell ref="D12:D13"/>
    <mergeCell ref="E12:E13"/>
    <mergeCell ref="F12:F13"/>
    <mergeCell ref="B12:B13"/>
    <mergeCell ref="D17:D18"/>
    <mergeCell ref="E17:E18"/>
    <mergeCell ref="F17:F18"/>
    <mergeCell ref="B19:B20"/>
    <mergeCell ref="C19:C20"/>
    <mergeCell ref="D19:D20"/>
    <mergeCell ref="E19:E20"/>
    <mergeCell ref="F19:F20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F30:F31"/>
  </mergeCells>
  <phoneticPr fontId="5" type="noConversion"/>
  <conditionalFormatting sqref="B8 B6">
    <cfRule type="colorScale" priority="11">
      <colorScale>
        <cfvo type="min"/>
        <cfvo type="percentile" val="50"/>
        <cfvo type="max"/>
        <color theme="8" tint="0.39997558519241921"/>
        <color rgb="FFFCFCFF"/>
        <color rgb="FFFF5B5B"/>
      </colorScale>
    </cfRule>
  </conditionalFormatting>
  <conditionalFormatting sqref="C6:F6 C8:F8">
    <cfRule type="colorScale" priority="10">
      <colorScale>
        <cfvo type="min"/>
        <cfvo type="percentile" val="50"/>
        <cfvo type="max"/>
        <color theme="8" tint="0.39997558519241921"/>
        <color rgb="FFFCFCFF"/>
        <color rgb="FFFF5B5B"/>
      </colorScale>
    </cfRule>
  </conditionalFormatting>
  <conditionalFormatting sqref="B19 B17">
    <cfRule type="colorScale" priority="9">
      <colorScale>
        <cfvo type="min"/>
        <cfvo type="percentile" val="50"/>
        <cfvo type="max"/>
        <color theme="8" tint="0.39997558519241921"/>
        <color rgb="FFFCFCFF"/>
        <color rgb="FFFF5B5B"/>
      </colorScale>
    </cfRule>
  </conditionalFormatting>
  <conditionalFormatting sqref="C17:F17 C19:F19">
    <cfRule type="colorScale" priority="8">
      <colorScale>
        <cfvo type="min"/>
        <cfvo type="percentile" val="50"/>
        <cfvo type="max"/>
        <color theme="8" tint="0.39997558519241921"/>
        <color rgb="FFFCFCFF"/>
        <color rgb="FFFF5B5B"/>
      </colorScale>
    </cfRule>
  </conditionalFormatting>
  <conditionalFormatting sqref="B30 B28">
    <cfRule type="colorScale" priority="7">
      <colorScale>
        <cfvo type="min"/>
        <cfvo type="percentile" val="50"/>
        <cfvo type="max"/>
        <color theme="8" tint="0.39997558519241921"/>
        <color rgb="FFFCFCFF"/>
        <color rgb="FFFF5B5B"/>
      </colorScale>
    </cfRule>
  </conditionalFormatting>
  <conditionalFormatting sqref="C28:F28 C30:F30">
    <cfRule type="colorScale" priority="6">
      <colorScale>
        <cfvo type="min"/>
        <cfvo type="percentile" val="50"/>
        <cfvo type="max"/>
        <color theme="8" tint="0.39997558519241921"/>
        <color rgb="FFFCFCFF"/>
        <color rgb="FFFF5B5B"/>
      </colorScale>
    </cfRule>
  </conditionalFormatting>
  <conditionalFormatting sqref="B46 B52 B58">
    <cfRule type="iconSet" priority="5">
      <iconSet>
        <cfvo type="percent" val="0"/>
        <cfvo type="percent" val="33"/>
        <cfvo type="percent" val="67"/>
      </iconSet>
    </cfRule>
  </conditionalFormatting>
  <conditionalFormatting sqref="C46 C52 C58">
    <cfRule type="iconSet" priority="4">
      <iconSet>
        <cfvo type="percent" val="0"/>
        <cfvo type="percent" val="33"/>
        <cfvo type="percent" val="67"/>
      </iconSet>
    </cfRule>
  </conditionalFormatting>
  <conditionalFormatting sqref="D46 D52 D58">
    <cfRule type="iconSet" priority="3">
      <iconSet>
        <cfvo type="percent" val="0"/>
        <cfvo type="percent" val="33"/>
        <cfvo type="percent" val="67"/>
      </iconSet>
    </cfRule>
  </conditionalFormatting>
  <conditionalFormatting sqref="E46 E52 E58">
    <cfRule type="iconSet" priority="2">
      <iconSet>
        <cfvo type="percent" val="0"/>
        <cfvo type="percent" val="33"/>
        <cfvo type="percent" val="67"/>
      </iconSet>
    </cfRule>
  </conditionalFormatting>
  <conditionalFormatting sqref="F46 F52 F58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 lelievre</dc:creator>
  <cp:lastModifiedBy>cedric lelievre</cp:lastModifiedBy>
  <dcterms:created xsi:type="dcterms:W3CDTF">2020-10-21T15:35:03Z</dcterms:created>
  <dcterms:modified xsi:type="dcterms:W3CDTF">2020-10-28T10:07:29Z</dcterms:modified>
</cp:coreProperties>
</file>